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195" windowHeight="10560" activeTab="2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6" r:id="rId6"/>
    <sheet name="Форма 7" sheetId="7" r:id="rId7"/>
  </sheets>
  <calcPr calcId="145621"/>
</workbook>
</file>

<file path=xl/calcChain.xml><?xml version="1.0" encoding="utf-8"?>
<calcChain xmlns="http://schemas.openxmlformats.org/spreadsheetml/2006/main">
  <c r="V15" i="3" l="1"/>
  <c r="V16" i="3"/>
  <c r="V17" i="3"/>
  <c r="V18" i="3"/>
  <c r="C29" i="5" l="1"/>
  <c r="D29" i="5"/>
  <c r="E29" i="5"/>
  <c r="F29" i="5"/>
  <c r="G29" i="5"/>
  <c r="B29" i="5"/>
  <c r="C30" i="4"/>
  <c r="D30" i="4"/>
  <c r="E30" i="4"/>
  <c r="F30" i="4"/>
  <c r="G30" i="4"/>
  <c r="B30" i="4"/>
  <c r="D31" i="3"/>
  <c r="E31" i="3"/>
  <c r="F31" i="3"/>
  <c r="G31" i="3"/>
  <c r="H31" i="3"/>
  <c r="I31" i="3"/>
  <c r="K31" i="3"/>
  <c r="L31" i="3"/>
  <c r="M31" i="3"/>
  <c r="N31" i="3"/>
  <c r="O31" i="3"/>
  <c r="P31" i="3"/>
  <c r="Q31" i="3"/>
  <c r="R31" i="3"/>
  <c r="S31" i="3"/>
  <c r="T31" i="3"/>
  <c r="U31" i="3"/>
  <c r="W31" i="3"/>
  <c r="X31" i="3"/>
  <c r="Y31" i="3"/>
  <c r="Z31" i="3"/>
  <c r="AA31" i="3"/>
  <c r="AB31" i="3"/>
  <c r="AC31" i="3"/>
  <c r="AD31" i="3"/>
  <c r="AE31" i="3"/>
  <c r="AF31" i="3"/>
  <c r="AG31" i="3"/>
  <c r="AI31" i="3"/>
  <c r="AJ31" i="3"/>
  <c r="AK31" i="3"/>
  <c r="AL31" i="3"/>
  <c r="C31" i="3"/>
  <c r="J11" i="3"/>
  <c r="J12" i="3"/>
  <c r="J13" i="3"/>
  <c r="J14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V11" i="3"/>
  <c r="V12" i="3"/>
  <c r="V13" i="3"/>
  <c r="V14" i="3"/>
  <c r="V19" i="3"/>
  <c r="V20" i="3"/>
  <c r="V21" i="3"/>
  <c r="V22" i="3"/>
  <c r="V23" i="3"/>
  <c r="V24" i="3"/>
  <c r="V25" i="3"/>
  <c r="V26" i="3"/>
  <c r="V27" i="3"/>
  <c r="V28" i="3"/>
  <c r="V29" i="3"/>
  <c r="V30" i="3"/>
  <c r="AH11" i="3"/>
  <c r="AH12" i="3"/>
  <c r="AH13" i="3"/>
  <c r="AH14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10" i="3"/>
  <c r="V10" i="3"/>
  <c r="J10" i="3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10" i="2"/>
  <c r="AD31" i="2"/>
  <c r="AE31" i="2"/>
  <c r="AF31" i="2"/>
  <c r="AG31" i="2"/>
  <c r="AH31" i="2"/>
  <c r="AI31" i="2"/>
  <c r="AJ31" i="2"/>
  <c r="AL31" i="2"/>
  <c r="AM31" i="2"/>
  <c r="AN31" i="2"/>
  <c r="AO31" i="2"/>
  <c r="AC31" i="2"/>
  <c r="Z31" i="2"/>
  <c r="AA31" i="2"/>
  <c r="AB31" i="2"/>
  <c r="Y31" i="2"/>
  <c r="M31" i="2"/>
  <c r="N31" i="2"/>
  <c r="O31" i="2"/>
  <c r="L31" i="2"/>
  <c r="Q31" i="2"/>
  <c r="R31" i="2"/>
  <c r="S31" i="2"/>
  <c r="T31" i="2"/>
  <c r="U31" i="2"/>
  <c r="V31" i="2"/>
  <c r="W31" i="2"/>
  <c r="P31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10" i="2"/>
  <c r="D31" i="2"/>
  <c r="E31" i="2"/>
  <c r="F31" i="2"/>
  <c r="G31" i="2"/>
  <c r="H31" i="2"/>
  <c r="I31" i="2"/>
  <c r="J31" i="2"/>
  <c r="C31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8" i="2"/>
  <c r="K29" i="2"/>
  <c r="K30" i="2"/>
  <c r="K10" i="2"/>
  <c r="X31" i="2" l="1"/>
  <c r="J8" i="1" s="1"/>
  <c r="AK31" i="2"/>
  <c r="L8" i="1" s="1"/>
  <c r="K31" i="2"/>
  <c r="H8" i="1" s="1"/>
  <c r="AH31" i="3"/>
  <c r="R8" i="1" s="1"/>
  <c r="V31" i="3"/>
  <c r="P8" i="1" s="1"/>
  <c r="J31" i="3"/>
  <c r="N8" i="1" s="1"/>
</calcChain>
</file>

<file path=xl/sharedStrings.xml><?xml version="1.0" encoding="utf-8"?>
<sst xmlns="http://schemas.openxmlformats.org/spreadsheetml/2006/main" count="371" uniqueCount="126">
  <si>
    <t>Форма 1</t>
  </si>
  <si>
    <t>наименование муниципального образования</t>
  </si>
  <si>
    <t>Кол-во общеобразовательных организаций</t>
  </si>
  <si>
    <t>Общее количество обучающихся в муниципальном районе / городском округе (чел.)</t>
  </si>
  <si>
    <t>Количество обучающихся в 4-х классах  (чел.)</t>
  </si>
  <si>
    <t>Количество обучающихся в 5-6-х классах  (чел.)</t>
  </si>
  <si>
    <t>Количество обучающихся в 7-8-х классах (чел.)</t>
  </si>
  <si>
    <t>Количество обучающихся в 9-11-х классах (чел.)</t>
  </si>
  <si>
    <t>Школьный этап</t>
  </si>
  <si>
    <t>Муниципальный этап</t>
  </si>
  <si>
    <r>
      <t xml:space="preserve">Кол-во участников </t>
    </r>
    <r>
      <rPr>
        <sz val="10"/>
        <rFont val="Calibri"/>
        <family val="2"/>
        <charset val="204"/>
      </rPr>
      <t>¹</t>
    </r>
    <r>
      <rPr>
        <sz val="10"/>
        <rFont val="Arial Cyr"/>
        <charset val="204"/>
      </rPr>
      <t xml:space="preserve"> (чел.)</t>
    </r>
  </si>
  <si>
    <r>
      <t xml:space="preserve">Кол-во фактов участия </t>
    </r>
    <r>
      <rPr>
        <sz val="10"/>
        <rFont val="Calibri"/>
        <family val="2"/>
        <charset val="204"/>
      </rPr>
      <t>²</t>
    </r>
    <r>
      <rPr>
        <sz val="10"/>
        <rFont val="Arial Cyr"/>
        <charset val="204"/>
      </rPr>
      <t xml:space="preserve"> (чел.)</t>
    </r>
  </si>
  <si>
    <t>Кол-во победителей* (чел.)</t>
  </si>
  <si>
    <t xml:space="preserve">Кол-во дипломов победителей </t>
  </si>
  <si>
    <t>Кол-во призеров** (чел.)</t>
  </si>
  <si>
    <t xml:space="preserve">Кол-во дипломов призёров </t>
  </si>
  <si>
    <r>
      <t xml:space="preserve">Кол-во фактов участия </t>
    </r>
    <r>
      <rPr>
        <sz val="10"/>
        <rFont val="Calibri"/>
        <family val="2"/>
        <charset val="204"/>
      </rPr>
      <t>² (чел.)</t>
    </r>
  </si>
  <si>
    <t>Начальник управления образования</t>
  </si>
  <si>
    <t>(расшифровка подписи)</t>
  </si>
  <si>
    <t>М.п.</t>
  </si>
  <si>
    <t>¹ Обучающийся, принявший участие в данном этапе олимпиады по нескольким предметам, учитывается 1 раз</t>
  </si>
  <si>
    <t>² Обучающийся, принявший участие в данном этапе олимпиады по нескольким предметам, учитывается несколько раз</t>
  </si>
  <si>
    <t>*Обучающийся, ставший победителем в данном этапе олимпиады по нескольким предметам, учитывается 1 раз</t>
  </si>
  <si>
    <t>**Обучающийся, ставший призером в данном этапе олимпиады по нескольким предметам, учитывается 1 раз</t>
  </si>
  <si>
    <t>Ячейки, выделенные цветом, заполнять не нужно! Информация в данных ячейках считается автоматически по мере заполнения формы 2 и формы 3</t>
  </si>
  <si>
    <t>Количественные данные об участниках школьного и муниципального этапов всероссийской олимпиады школьников в 2018-2019 учебном году</t>
  </si>
  <si>
    <t>Форма 2</t>
  </si>
  <si>
    <t>№ п/п</t>
  </si>
  <si>
    <t>Предмет</t>
  </si>
  <si>
    <t>Количество участников школьного этапа (чел.)</t>
  </si>
  <si>
    <t>Количество победителей школьного этапа (чел.)</t>
  </si>
  <si>
    <t>Количество призёров школьного этапа (чел.)</t>
  </si>
  <si>
    <t>IV класс</t>
  </si>
  <si>
    <t>V класс</t>
  </si>
  <si>
    <t>VI класс</t>
  </si>
  <si>
    <t>VII класс</t>
  </si>
  <si>
    <t>VIII класс</t>
  </si>
  <si>
    <t>IX класс</t>
  </si>
  <si>
    <t>X класс</t>
  </si>
  <si>
    <t>XI класс</t>
  </si>
  <si>
    <t>Общее кол-во</t>
  </si>
  <si>
    <t>всего</t>
  </si>
  <si>
    <t>[1]</t>
  </si>
  <si>
    <t>[2]</t>
  </si>
  <si>
    <t>[3]</t>
  </si>
  <si>
    <t>[4]</t>
  </si>
  <si>
    <t>Английский язык</t>
  </si>
  <si>
    <t>Астрономия</t>
  </si>
  <si>
    <t>Биология</t>
  </si>
  <si>
    <t>География</t>
  </si>
  <si>
    <t>Информатика и ИКТ</t>
  </si>
  <si>
    <t>Искусство (МХК)</t>
  </si>
  <si>
    <t>История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</si>
  <si>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</si>
  <si>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</si>
  <si>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</si>
  <si>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</si>
  <si>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</si>
  <si>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</si>
  <si>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</si>
  <si>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</si>
  <si>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</si>
  <si>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</si>
  <si>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</si>
  <si>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</si>
  <si>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</si>
  <si>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</si>
  <si>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ВСЕГО:</t>
  </si>
  <si>
    <t xml:space="preserve">                                                                                         </t>
  </si>
  <si>
    <t>[1] Количество человек с ограниченными возможностями здоровья</t>
  </si>
  <si>
    <t>[2] Количество граждан Российской Федерации</t>
  </si>
  <si>
    <t>[3] Количество граждан СНГ, исключая граждан Российской Федерации</t>
  </si>
  <si>
    <t>[4] Количество граждан других государств</t>
  </si>
  <si>
    <r>
      <t>Сумма чисел в ячейках</t>
    </r>
    <r>
      <rPr>
        <sz val="11"/>
        <color theme="3" tint="0.39997558519241921"/>
        <rFont val="Calibri"/>
        <family val="2"/>
        <charset val="204"/>
        <scheme val="minor"/>
      </rPr>
      <t xml:space="preserve"> [2], [3] и [4]</t>
    </r>
    <r>
      <rPr>
        <sz val="11"/>
        <color rgb="FFFF0000"/>
        <rFont val="Calibri"/>
        <family val="2"/>
        <charset val="204"/>
        <scheme val="minor"/>
      </rPr>
      <t xml:space="preserve"> должна равняться общему количеству участников / победителей / призеров</t>
    </r>
  </si>
  <si>
    <t>Ячейки, выделенные цветом, заполнять не нужно! Информация в данных ячейках считается автоматически</t>
  </si>
  <si>
    <t>Количественные данные об участниках школьного этапа всероссийской олимпиады школьников в 2018-2019 учебном году</t>
  </si>
  <si>
    <t>Форма 3</t>
  </si>
  <si>
    <t>Количество участников муниципального этапа (чел.)</t>
  </si>
  <si>
    <t>Количество победителей муниципального этапа (чел.)</t>
  </si>
  <si>
    <t>Количество призёров муниципального этапа (чел.)</t>
  </si>
  <si>
    <t xml:space="preserve">                                                       </t>
  </si>
  <si>
    <t>Количественные данные об участниках муниципального этапа всероссийской олимпиады школьников в 2018-2019 учебном году</t>
  </si>
  <si>
    <t>Форма 4</t>
  </si>
  <si>
    <t>Количественные данные об  участниках, выполнявших на муниципальном этапе всероссийской олимпиады школьников в 2017-2018 учебном году задания для более старших классов по отношению к тем, в которых они проходят обучение</t>
  </si>
  <si>
    <t>5 класс (чел.)</t>
  </si>
  <si>
    <t>6 класс (чел.)</t>
  </si>
  <si>
    <t>7 класс (чел.)</t>
  </si>
  <si>
    <t xml:space="preserve">8 класс (чел.) </t>
  </si>
  <si>
    <t xml:space="preserve">9 класс (чел.) </t>
  </si>
  <si>
    <t>10 класс (чел.)</t>
  </si>
  <si>
    <t>Форма 5</t>
  </si>
  <si>
    <t>Количественные данные о победителях и призерах заключительного этапа всероссийской олимпиады, награжденных премией для поддержки талантливой молодежи</t>
  </si>
  <si>
    <t>2016 г.</t>
  </si>
  <si>
    <t>2017 г.</t>
  </si>
  <si>
    <t>Победители (чел.)</t>
  </si>
  <si>
    <t>Призеры (чел.)</t>
  </si>
  <si>
    <t>2018 г.</t>
  </si>
  <si>
    <t>Форма 6</t>
  </si>
  <si>
    <t xml:space="preserve">Информация об использовании заданий, критериев и методики их оценки на муниципальном этапе всероссийской олимпиады школьников </t>
  </si>
  <si>
    <t>Назовите трудности, вызванные при использовании заданий</t>
  </si>
  <si>
    <t>Назовите трудности, вызванные при оценивании олимпиадных  заданий</t>
  </si>
  <si>
    <t>Начальник управления образования                                             ____________________</t>
  </si>
  <si>
    <t>в 2018-2019 учебном году</t>
  </si>
  <si>
    <t>Форма 7</t>
  </si>
  <si>
    <t>Информация о проведении школьного этапа всероссийскорй олимпиады школьников в образовательных организациях в разрезе общеобразовательных предметов в 2018-2019 учебном году</t>
  </si>
  <si>
    <t>Наименование образовательной организации</t>
  </si>
  <si>
    <t>Перечень предметов, по которым не проводился школьный этап олимпиады в ОО.</t>
  </si>
  <si>
    <t>Начальник управления образования ____                                           ____________________</t>
  </si>
  <si>
    <t>________(расшифровка подписи)</t>
  </si>
  <si>
    <t>2018-2019 учебный год</t>
  </si>
  <si>
    <t>Нюксенский</t>
  </si>
  <si>
    <t>БОУ "Нюксенская СОШ"</t>
  </si>
  <si>
    <t>БОУ НМР ВО "Городищенская СОШ"</t>
  </si>
  <si>
    <t>БОУ НМР ВО "Лесютинскя ООШ"</t>
  </si>
  <si>
    <t>БОУ НМР ВО "Матвеевская ООШ"</t>
  </si>
  <si>
    <t>БОУ Нмр ВО "Игмасская ООШ"</t>
  </si>
  <si>
    <t>БОУ Ню Мр ВО "Левашская ООШ"</t>
  </si>
  <si>
    <t>Искусство (МХК), французский язык</t>
  </si>
  <si>
    <t>Искусство (МХК), французский язык, астрономия, информатика и ИКТ, немецкий язык, право, экономика</t>
  </si>
  <si>
    <t>Искусство (МХК), французский язык, немецкий язык</t>
  </si>
  <si>
    <t>Искусство (МХК), французский язык, астрономия, информатика и ИКТ, немецкий язык, экономика</t>
  </si>
  <si>
    <t>Искусство (МХК), французский язык, экономика</t>
  </si>
  <si>
    <t>Искусство (МХК), французский язык, английский язык, экономика</t>
  </si>
  <si>
    <t>БОУ "Нюксенская НОШ"</t>
  </si>
  <si>
    <t>Проводили только математику и русский язык в 4 классе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</si>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</sst>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u/>
      <sz val="10"/>
      <name val="Arial Cyr"/>
      <charset val="204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u/>
      <sz val="11"/>
      <color indexed="12"/>
      <name val="Calibri"/>
      <family val="2"/>
      <charset val="204"/>
    </font>
    <font>
      <sz val="10"/>
      <color indexed="63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</cellStyleXfs>
  <cellXfs count="168">
    <xf numFmtId="0" fontId="0" fillId="0" borderId="0" xfId="0"/>
    <xf numFmtId="0" fontId="0" fillId="0" borderId="0" xfId="0"/>
    <xf numFmtId="0" fontId="6" fillId="2" borderId="1" xfId="5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wrapText="1"/>
      <protection locked="0"/>
    </xf>
    <xf numFmtId="0" fontId="0" fillId="0" borderId="0" xfId="0" applyProtection="1"/>
    <xf numFmtId="0" fontId="4" fillId="0" borderId="1" xfId="5" applyFill="1" applyBorder="1" applyAlignment="1" applyProtection="1">
      <alignment horizontal="center" vertical="top" wrapText="1"/>
    </xf>
    <xf numFmtId="0" fontId="4" fillId="0" borderId="1" xfId="5" applyFont="1" applyFill="1" applyBorder="1" applyAlignment="1" applyProtection="1">
      <alignment horizontal="center" vertical="top" wrapText="1"/>
    </xf>
    <xf numFmtId="0" fontId="10" fillId="3" borderId="1" xfId="4" applyFont="1" applyFill="1" applyBorder="1" applyAlignment="1" applyProtection="1">
      <alignment horizontal="center" vertical="center"/>
    </xf>
    <xf numFmtId="0" fontId="6" fillId="3" borderId="1" xfId="5" applyFont="1" applyFill="1" applyBorder="1" applyAlignment="1" applyProtection="1">
      <alignment horizontal="center" wrapText="1"/>
    </xf>
    <xf numFmtId="0" fontId="4" fillId="0" borderId="0" xfId="5" applyBorder="1" applyProtection="1"/>
    <xf numFmtId="0" fontId="4" fillId="0" borderId="2" xfId="5" applyBorder="1" applyProtection="1"/>
    <xf numFmtId="0" fontId="4" fillId="0" borderId="0" xfId="5" applyProtection="1"/>
    <xf numFmtId="0" fontId="10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10" fillId="0" borderId="0" xfId="0" applyFont="1" applyAlignment="1" applyProtection="1">
      <alignment horizontal="center"/>
    </xf>
    <xf numFmtId="0" fontId="0" fillId="0" borderId="0" xfId="0" applyBorder="1" applyProtection="1"/>
    <xf numFmtId="0" fontId="9" fillId="0" borderId="0" xfId="5" applyFont="1" applyBorder="1" applyProtection="1"/>
    <xf numFmtId="0" fontId="0" fillId="5" borderId="0" xfId="0" applyFill="1"/>
    <xf numFmtId="0" fontId="0" fillId="5" borderId="0" xfId="0" applyFill="1" applyProtection="1"/>
    <xf numFmtId="0" fontId="0" fillId="0" borderId="0" xfId="0"/>
    <xf numFmtId="0" fontId="0" fillId="0" borderId="0" xfId="0" applyProtection="1"/>
    <xf numFmtId="0" fontId="0" fillId="0" borderId="0" xfId="0" applyBorder="1" applyAlignment="1" applyProtection="1"/>
    <xf numFmtId="0" fontId="0" fillId="0" borderId="0" xfId="0" applyBorder="1" applyProtection="1"/>
    <xf numFmtId="0" fontId="0" fillId="3" borderId="0" xfId="0" applyFill="1" applyProtection="1"/>
    <xf numFmtId="0" fontId="14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10" fillId="0" borderId="0" xfId="0" applyFont="1" applyAlignment="1" applyProtection="1"/>
    <xf numFmtId="0" fontId="11" fillId="0" borderId="0" xfId="0" applyFont="1" applyProtection="1"/>
    <xf numFmtId="0" fontId="15" fillId="0" borderId="0" xfId="1" applyFont="1" applyProtection="1"/>
    <xf numFmtId="0" fontId="1" fillId="0" borderId="0" xfId="0" applyFont="1" applyAlignment="1" applyProtection="1">
      <alignment vertical="center"/>
    </xf>
    <xf numFmtId="0" fontId="0" fillId="3" borderId="0" xfId="0" applyFill="1" applyAlignment="1" applyProtection="1">
      <alignment horizontal="center" vertical="center" wrapText="1"/>
    </xf>
    <xf numFmtId="0" fontId="0" fillId="0" borderId="0" xfId="0"/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3" borderId="0" xfId="0" applyFill="1" applyProtection="1"/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10" fillId="0" borderId="0" xfId="0" applyFont="1" applyAlignment="1" applyProtection="1"/>
    <xf numFmtId="0" fontId="11" fillId="0" borderId="0" xfId="0" applyFont="1" applyProtection="1"/>
    <xf numFmtId="0" fontId="15" fillId="0" borderId="0" xfId="1" applyFont="1" applyProtection="1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6" fillId="2" borderId="1" xfId="0" applyFont="1" applyFill="1" applyBorder="1" applyAlignment="1" applyProtection="1">
      <alignment vertical="center" wrapText="1"/>
    </xf>
    <xf numFmtId="0" fontId="19" fillId="2" borderId="1" xfId="0" applyFont="1" applyFill="1" applyBorder="1" applyAlignment="1" applyProtection="1">
      <alignment horizontal="right" vertical="center" wrapText="1"/>
    </xf>
    <xf numFmtId="0" fontId="0" fillId="0" borderId="0" xfId="0"/>
    <xf numFmtId="0" fontId="12" fillId="0" borderId="1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/>
    <xf numFmtId="0" fontId="0" fillId="0" borderId="0" xfId="0" applyBorder="1" applyProtection="1"/>
    <xf numFmtId="0" fontId="0" fillId="3" borderId="0" xfId="0" applyFill="1" applyProtection="1"/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11" fillId="0" borderId="0" xfId="0" applyFont="1" applyProtection="1"/>
    <xf numFmtId="0" fontId="16" fillId="2" borderId="1" xfId="0" applyFont="1" applyFill="1" applyBorder="1" applyAlignment="1" applyProtection="1">
      <alignment vertical="center" wrapText="1"/>
    </xf>
    <xf numFmtId="0" fontId="19" fillId="2" borderId="1" xfId="0" applyFont="1" applyFill="1" applyBorder="1" applyAlignment="1" applyProtection="1">
      <alignment horizontal="right" vertical="center" wrapText="1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/>
    <xf numFmtId="0" fontId="10" fillId="0" borderId="0" xfId="0" applyFont="1" applyAlignmen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10" fillId="0" borderId="0" xfId="0" applyFont="1" applyAlignment="1"/>
    <xf numFmtId="0" fontId="22" fillId="4" borderId="1" xfId="0" applyFont="1" applyFill="1" applyBorder="1" applyAlignment="1">
      <alignment wrapText="1"/>
    </xf>
    <xf numFmtId="0" fontId="0" fillId="0" borderId="1" xfId="0" applyBorder="1"/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</xf>
    <xf numFmtId="0" fontId="14" fillId="0" borderId="19" xfId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7" fillId="3" borderId="22" xfId="0" applyFont="1" applyFill="1" applyBorder="1" applyAlignment="1" applyProtection="1">
      <alignment horizontal="center" vertical="center" wrapText="1"/>
    </xf>
    <xf numFmtId="0" fontId="17" fillId="3" borderId="23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0" fontId="25" fillId="0" borderId="1" xfId="0" applyFont="1" applyBorder="1" applyAlignment="1">
      <alignment wrapText="1"/>
    </xf>
    <xf numFmtId="0" fontId="5" fillId="0" borderId="2" xfId="5" applyFont="1" applyBorder="1" applyAlignment="1" applyProtection="1">
      <alignment horizontal="right"/>
    </xf>
    <xf numFmtId="0" fontId="5" fillId="0" borderId="3" xfId="5" applyFont="1" applyBorder="1" applyAlignment="1" applyProtection="1">
      <alignment horizontal="right"/>
    </xf>
    <xf numFmtId="0" fontId="8" fillId="0" borderId="4" xfId="5" applyFont="1" applyFill="1" applyBorder="1" applyAlignment="1" applyProtection="1">
      <alignment horizontal="center" vertical="center"/>
    </xf>
    <xf numFmtId="0" fontId="8" fillId="0" borderId="5" xfId="5" applyFont="1" applyFill="1" applyBorder="1" applyAlignment="1" applyProtection="1">
      <alignment horizontal="center" vertical="center"/>
    </xf>
    <xf numFmtId="0" fontId="4" fillId="0" borderId="6" xfId="5" applyFill="1" applyBorder="1" applyAlignment="1" applyProtection="1">
      <alignment horizontal="center" vertical="center"/>
    </xf>
    <xf numFmtId="0" fontId="4" fillId="0" borderId="7" xfId="5" applyFill="1" applyBorder="1" applyAlignment="1" applyProtection="1">
      <alignment horizontal="center" vertical="center"/>
    </xf>
    <xf numFmtId="0" fontId="4" fillId="0" borderId="8" xfId="5" applyFill="1" applyBorder="1" applyAlignment="1" applyProtection="1">
      <alignment horizontal="center" vertical="center"/>
    </xf>
    <xf numFmtId="0" fontId="4" fillId="0" borderId="6" xfId="5" applyBorder="1" applyAlignment="1" applyProtection="1">
      <alignment horizontal="center" vertical="center"/>
    </xf>
    <xf numFmtId="0" fontId="4" fillId="0" borderId="7" xfId="5" applyBorder="1" applyAlignment="1" applyProtection="1">
      <alignment horizontal="center" vertical="center"/>
    </xf>
    <xf numFmtId="0" fontId="4" fillId="0" borderId="8" xfId="5" applyBorder="1" applyAlignment="1" applyProtection="1">
      <alignment horizontal="center" vertical="center"/>
    </xf>
    <xf numFmtId="0" fontId="4" fillId="0" borderId="1" xfId="5" applyFill="1" applyBorder="1" applyAlignment="1" applyProtection="1">
      <alignment horizontal="center" vertical="top" wrapText="1"/>
    </xf>
    <xf numFmtId="0" fontId="4" fillId="0" borderId="1" xfId="5" applyBorder="1" applyAlignment="1" applyProtection="1">
      <alignment horizontal="center" vertical="top" wrapText="1"/>
    </xf>
    <xf numFmtId="0" fontId="5" fillId="0" borderId="0" xfId="5" applyFont="1" applyFill="1" applyBorder="1" applyAlignment="1" applyProtection="1">
      <alignment horizontal="center" wrapText="1"/>
    </xf>
    <xf numFmtId="0" fontId="4" fillId="0" borderId="1" xfId="5" applyFont="1" applyFill="1" applyBorder="1" applyAlignment="1" applyProtection="1">
      <alignment horizontal="center" vertical="top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center" vertical="center" wrapText="1"/>
    </xf>
    <xf numFmtId="0" fontId="7" fillId="0" borderId="1" xfId="5" applyFont="1" applyFill="1" applyBorder="1" applyAlignment="1" applyProtection="1">
      <alignment horizontal="center" vertical="top" wrapText="1"/>
    </xf>
    <xf numFmtId="0" fontId="7" fillId="0" borderId="1" xfId="5" applyFont="1" applyBorder="1" applyAlignment="1" applyProtection="1"/>
    <xf numFmtId="0" fontId="7" fillId="0" borderId="1" xfId="5" applyFont="1" applyBorder="1" applyAlignment="1" applyProtection="1">
      <alignment horizont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right" vertical="center" wrapText="1"/>
    </xf>
    <xf numFmtId="0" fontId="13" fillId="0" borderId="6" xfId="0" applyFont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3" fillId="0" borderId="0" xfId="0" applyFont="1" applyAlignment="1" applyProtection="1">
      <alignment vertical="top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0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right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5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right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22"/>
  <sheetViews>
    <sheetView workbookViewId="0">
      <selection activeCell="H12" sqref="H12"/>
    </sheetView>
  </sheetViews>
  <sheetFormatPr defaultRowHeight="15" x14ac:dyDescent="0.25"/>
  <cols>
    <col min="3" max="3" width="19" customWidth="1"/>
    <col min="5" max="5" width="11.7109375" customWidth="1"/>
    <col min="7" max="7" width="15" customWidth="1"/>
  </cols>
  <sheetData>
    <row r="1" spans="1:18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3"/>
    </row>
    <row r="2" spans="1:18" x14ac:dyDescent="0.25">
      <c r="A2" s="114" t="s">
        <v>25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x14ac:dyDescent="0.25">
      <c r="A3" s="116" t="s">
        <v>110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1:18" x14ac:dyDescent="0.25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1:18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5"/>
    </row>
    <row r="6" spans="1:18" x14ac:dyDescent="0.25">
      <c r="A6" s="120" t="s">
        <v>2</v>
      </c>
      <c r="B6" s="120" t="s">
        <v>3</v>
      </c>
      <c r="C6" s="115" t="s">
        <v>4</v>
      </c>
      <c r="D6" s="112" t="s">
        <v>5</v>
      </c>
      <c r="E6" s="112" t="s">
        <v>6</v>
      </c>
      <c r="F6" s="112" t="s">
        <v>7</v>
      </c>
      <c r="G6" s="106" t="s">
        <v>8</v>
      </c>
      <c r="H6" s="107"/>
      <c r="I6" s="107"/>
      <c r="J6" s="107"/>
      <c r="K6" s="107"/>
      <c r="L6" s="108"/>
      <c r="M6" s="109" t="s">
        <v>9</v>
      </c>
      <c r="N6" s="110"/>
      <c r="O6" s="110"/>
      <c r="P6" s="110"/>
      <c r="Q6" s="110"/>
      <c r="R6" s="111"/>
    </row>
    <row r="7" spans="1:18" ht="63.75" x14ac:dyDescent="0.25">
      <c r="A7" s="121"/>
      <c r="B7" s="122"/>
      <c r="C7" s="113"/>
      <c r="D7" s="113"/>
      <c r="E7" s="113"/>
      <c r="F7" s="113"/>
      <c r="G7" s="8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10</v>
      </c>
      <c r="N7" s="9" t="s">
        <v>16</v>
      </c>
      <c r="O7" s="9" t="s">
        <v>12</v>
      </c>
      <c r="P7" s="9" t="s">
        <v>13</v>
      </c>
      <c r="Q7" s="9" t="s">
        <v>14</v>
      </c>
      <c r="R7" s="9" t="s">
        <v>15</v>
      </c>
    </row>
    <row r="8" spans="1:18" ht="15.75" x14ac:dyDescent="0.25">
      <c r="A8" s="2">
        <v>7</v>
      </c>
      <c r="B8" s="3">
        <v>1053</v>
      </c>
      <c r="C8" s="3">
        <v>115</v>
      </c>
      <c r="D8" s="3">
        <v>203</v>
      </c>
      <c r="E8" s="3">
        <v>221</v>
      </c>
      <c r="F8" s="4">
        <v>154</v>
      </c>
      <c r="G8" s="5">
        <v>567</v>
      </c>
      <c r="H8" s="10">
        <f>'Форма 2'!K31</f>
        <v>5333</v>
      </c>
      <c r="I8" s="5">
        <v>154</v>
      </c>
      <c r="J8" s="10">
        <f>'Форма 2'!X31</f>
        <v>343</v>
      </c>
      <c r="K8" s="5">
        <v>314</v>
      </c>
      <c r="L8" s="11">
        <f>'Форма 2'!AK31</f>
        <v>690</v>
      </c>
      <c r="M8" s="6">
        <v>40</v>
      </c>
      <c r="N8" s="11">
        <f>'Форма 3'!J31</f>
        <v>236</v>
      </c>
      <c r="O8" s="6">
        <v>28</v>
      </c>
      <c r="P8" s="11">
        <f>'Форма 3'!V31</f>
        <v>33</v>
      </c>
      <c r="Q8" s="6">
        <v>12</v>
      </c>
      <c r="R8" s="11">
        <f>'Форма 3'!AH31</f>
        <v>15</v>
      </c>
    </row>
    <row r="9" spans="1:18" x14ac:dyDescent="0.25">
      <c r="A9" s="12"/>
      <c r="B9" s="12"/>
      <c r="C9" s="12"/>
      <c r="D9" s="12"/>
      <c r="E9" s="12"/>
      <c r="F9" s="12"/>
      <c r="G9" s="13"/>
      <c r="H9" s="13"/>
      <c r="I9" s="13"/>
      <c r="J9" s="13"/>
      <c r="K9" s="13"/>
      <c r="L9" s="13"/>
      <c r="M9" s="14"/>
      <c r="N9" s="14"/>
      <c r="O9" s="14"/>
      <c r="P9" s="14"/>
      <c r="Q9" s="14"/>
      <c r="R9" s="14"/>
    </row>
    <row r="10" spans="1:18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2" spans="1:18" ht="15.75" x14ac:dyDescent="0.25">
      <c r="A12" s="15" t="s">
        <v>17</v>
      </c>
      <c r="B12" s="15"/>
      <c r="C12" s="15"/>
      <c r="D12" s="117"/>
      <c r="E12" s="117"/>
      <c r="F12" s="118" t="s">
        <v>18</v>
      </c>
      <c r="G12" s="118"/>
      <c r="H12" s="1"/>
      <c r="I12" s="1"/>
      <c r="J12" s="1"/>
      <c r="K12" s="1"/>
      <c r="L12" s="16"/>
      <c r="M12" s="16"/>
      <c r="N12" s="118"/>
      <c r="O12" s="118"/>
      <c r="P12" s="17"/>
      <c r="Q12" s="17"/>
      <c r="R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8"/>
      <c r="M13" s="18"/>
      <c r="N13" s="1"/>
      <c r="O13" s="1"/>
      <c r="P13" s="1"/>
      <c r="Q13" s="1"/>
      <c r="R13" s="1"/>
    </row>
    <row r="14" spans="1:18" x14ac:dyDescent="0.25">
      <c r="A14" s="7" t="s">
        <v>19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6" spans="1:18" x14ac:dyDescent="0.25">
      <c r="A16" s="19" t="s">
        <v>20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9" t="s">
        <v>21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x14ac:dyDescent="0.25">
      <c r="A18" s="19" t="s">
        <v>22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9" t="s">
        <v>23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21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0"/>
      <c r="M21" s="20"/>
      <c r="N21" s="20"/>
      <c r="O21" s="20"/>
      <c r="P21" s="1"/>
      <c r="Q21" s="1"/>
      <c r="R21" s="1"/>
    </row>
    <row r="22" spans="1:18" x14ac:dyDescent="0.25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mergeCells count="16">
    <mergeCell ref="D12:E12"/>
    <mergeCell ref="F12:G12"/>
    <mergeCell ref="A4:R4"/>
    <mergeCell ref="E6:E7"/>
    <mergeCell ref="F6:F7"/>
    <mergeCell ref="A6:A7"/>
    <mergeCell ref="B6:B7"/>
    <mergeCell ref="N12:O12"/>
    <mergeCell ref="A1:R1"/>
    <mergeCell ref="A5:R5"/>
    <mergeCell ref="G6:L6"/>
    <mergeCell ref="M6:R6"/>
    <mergeCell ref="D6:D7"/>
    <mergeCell ref="A2:R2"/>
    <mergeCell ref="C6:C7"/>
    <mergeCell ref="A3:R3"/>
  </mergeCells>
  <pageMargins left="0.23" right="0.27" top="0.35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42"/>
  <sheetViews>
    <sheetView zoomScale="65" zoomScaleNormal="65" workbookViewId="0">
      <selection activeCell="AN30" sqref="AN30"/>
    </sheetView>
  </sheetViews>
  <sheetFormatPr defaultRowHeight="15" x14ac:dyDescent="0.25"/>
  <cols>
    <col min="1" max="1" width="5.42578125" customWidth="1"/>
    <col min="3" max="3" width="6.140625" customWidth="1"/>
    <col min="4" max="4" width="7.140625" customWidth="1"/>
    <col min="5" max="6" width="6" customWidth="1"/>
    <col min="7" max="8" width="5.85546875" customWidth="1"/>
    <col min="9" max="9" width="7" customWidth="1"/>
    <col min="10" max="10" width="7.140625" customWidth="1"/>
    <col min="12" max="12" width="5.85546875" customWidth="1"/>
    <col min="13" max="13" width="7" customWidth="1"/>
    <col min="14" max="14" width="6.7109375" customWidth="1"/>
    <col min="15" max="15" width="7.140625" customWidth="1"/>
    <col min="16" max="16" width="6" customWidth="1"/>
    <col min="17" max="17" width="7.140625" customWidth="1"/>
    <col min="18" max="19" width="6.7109375" customWidth="1"/>
    <col min="20" max="20" width="7.42578125" customWidth="1"/>
    <col min="21" max="21" width="6" customWidth="1"/>
    <col min="22" max="22" width="7.140625" customWidth="1"/>
    <col min="23" max="23" width="6.5703125" customWidth="1"/>
    <col min="25" max="25" width="7" customWidth="1"/>
    <col min="26" max="26" width="7.5703125" customWidth="1"/>
    <col min="27" max="29" width="7" customWidth="1"/>
    <col min="30" max="30" width="6.7109375" customWidth="1"/>
    <col min="31" max="31" width="6.28515625" customWidth="1"/>
    <col min="32" max="32" width="5.85546875" customWidth="1"/>
    <col min="33" max="33" width="7" customWidth="1"/>
    <col min="34" max="34" width="7.140625" customWidth="1"/>
    <col min="35" max="35" width="7" customWidth="1"/>
    <col min="36" max="36" width="6" customWidth="1"/>
    <col min="38" max="38" width="5.42578125" customWidth="1"/>
    <col min="39" max="39" width="6" customWidth="1"/>
    <col min="40" max="40" width="5.42578125" customWidth="1"/>
    <col min="41" max="41" width="6.140625" customWidth="1"/>
  </cols>
  <sheetData>
    <row r="1" spans="1:41" ht="15.75" x14ac:dyDescent="0.25">
      <c r="A1" s="135" t="s">
        <v>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</row>
    <row r="2" spans="1:41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</row>
    <row r="3" spans="1:41" ht="15.75" x14ac:dyDescent="0.25">
      <c r="A3" s="141" t="s">
        <v>75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</row>
    <row r="4" spans="1:41" x14ac:dyDescent="0.2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</row>
    <row r="5" spans="1:41" ht="15.75" x14ac:dyDescent="0.25">
      <c r="A5" s="144" t="s">
        <v>110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</row>
    <row r="6" spans="1:41" ht="15.75" thickBot="1" x14ac:dyDescent="0.3">
      <c r="A6" s="119" t="s">
        <v>1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</row>
    <row r="7" spans="1:41" x14ac:dyDescent="0.25">
      <c r="A7" s="128" t="s">
        <v>27</v>
      </c>
      <c r="B7" s="138" t="s">
        <v>28</v>
      </c>
      <c r="C7" s="123" t="s">
        <v>29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5"/>
      <c r="P7" s="123" t="s">
        <v>30</v>
      </c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5"/>
      <c r="AC7" s="123" t="s">
        <v>31</v>
      </c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5"/>
    </row>
    <row r="8" spans="1:41" x14ac:dyDescent="0.25">
      <c r="A8" s="137"/>
      <c r="B8" s="139"/>
      <c r="C8" s="126" t="s">
        <v>32</v>
      </c>
      <c r="D8" s="128" t="s">
        <v>33</v>
      </c>
      <c r="E8" s="128" t="s">
        <v>34</v>
      </c>
      <c r="F8" s="128" t="s">
        <v>35</v>
      </c>
      <c r="G8" s="128" t="s">
        <v>36</v>
      </c>
      <c r="H8" s="132" t="s">
        <v>37</v>
      </c>
      <c r="I8" s="132" t="s">
        <v>38</v>
      </c>
      <c r="J8" s="132" t="s">
        <v>39</v>
      </c>
      <c r="K8" s="130" t="s">
        <v>40</v>
      </c>
      <c r="L8" s="142" t="s">
        <v>41</v>
      </c>
      <c r="M8" s="142"/>
      <c r="N8" s="142"/>
      <c r="O8" s="143"/>
      <c r="P8" s="126" t="s">
        <v>32</v>
      </c>
      <c r="Q8" s="128" t="s">
        <v>33</v>
      </c>
      <c r="R8" s="128" t="s">
        <v>34</v>
      </c>
      <c r="S8" s="128" t="s">
        <v>35</v>
      </c>
      <c r="T8" s="128" t="s">
        <v>36</v>
      </c>
      <c r="U8" s="132" t="s">
        <v>37</v>
      </c>
      <c r="V8" s="132" t="s">
        <v>38</v>
      </c>
      <c r="W8" s="132" t="s">
        <v>39</v>
      </c>
      <c r="X8" s="130" t="s">
        <v>40</v>
      </c>
      <c r="Y8" s="142" t="s">
        <v>41</v>
      </c>
      <c r="Z8" s="142"/>
      <c r="AA8" s="142"/>
      <c r="AB8" s="143"/>
      <c r="AC8" s="126" t="s">
        <v>32</v>
      </c>
      <c r="AD8" s="128" t="s">
        <v>33</v>
      </c>
      <c r="AE8" s="128" t="s">
        <v>34</v>
      </c>
      <c r="AF8" s="128" t="s">
        <v>35</v>
      </c>
      <c r="AG8" s="128" t="s">
        <v>36</v>
      </c>
      <c r="AH8" s="132" t="s">
        <v>37</v>
      </c>
      <c r="AI8" s="132" t="s">
        <v>38</v>
      </c>
      <c r="AJ8" s="132" t="s">
        <v>39</v>
      </c>
      <c r="AK8" s="130" t="s">
        <v>40</v>
      </c>
      <c r="AL8" s="142" t="s">
        <v>41</v>
      </c>
      <c r="AM8" s="142"/>
      <c r="AN8" s="142"/>
      <c r="AO8" s="143"/>
    </row>
    <row r="9" spans="1:41" x14ac:dyDescent="0.25">
      <c r="A9" s="129"/>
      <c r="B9" s="140"/>
      <c r="C9" s="127"/>
      <c r="D9" s="129"/>
      <c r="E9" s="129"/>
      <c r="F9" s="129"/>
      <c r="G9" s="129"/>
      <c r="H9" s="132"/>
      <c r="I9" s="132"/>
      <c r="J9" s="132"/>
      <c r="K9" s="131"/>
      <c r="L9" s="27" t="s">
        <v>42</v>
      </c>
      <c r="M9" s="27" t="s">
        <v>43</v>
      </c>
      <c r="N9" s="27" t="s">
        <v>44</v>
      </c>
      <c r="O9" s="91" t="s">
        <v>45</v>
      </c>
      <c r="P9" s="127"/>
      <c r="Q9" s="129"/>
      <c r="R9" s="129"/>
      <c r="S9" s="129"/>
      <c r="T9" s="129"/>
      <c r="U9" s="132"/>
      <c r="V9" s="132"/>
      <c r="W9" s="132"/>
      <c r="X9" s="131"/>
      <c r="Y9" s="27" t="s">
        <v>42</v>
      </c>
      <c r="Z9" s="27" t="s">
        <v>43</v>
      </c>
      <c r="AA9" s="27" t="s">
        <v>44</v>
      </c>
      <c r="AB9" s="91" t="s">
        <v>45</v>
      </c>
      <c r="AC9" s="127"/>
      <c r="AD9" s="129"/>
      <c r="AE9" s="129"/>
      <c r="AF9" s="129"/>
      <c r="AG9" s="129"/>
      <c r="AH9" s="132"/>
      <c r="AI9" s="132"/>
      <c r="AJ9" s="132"/>
      <c r="AK9" s="131"/>
      <c r="AL9" s="27" t="s">
        <v>42</v>
      </c>
      <c r="AM9" s="27" t="s">
        <v>43</v>
      </c>
      <c r="AN9" s="27" t="s">
        <v>44</v>
      </c>
      <c r="AO9" s="91" t="s">
        <v>45</v>
      </c>
    </row>
    <row r="10" spans="1:41" ht="25.5" x14ac:dyDescent="0.25">
      <c r="A10" s="28">
        <v>1</v>
      </c>
      <c r="B10" s="90" t="s">
        <v>46</v>
      </c>
      <c r="C10" s="92">
        <v>4</v>
      </c>
      <c r="D10" s="64">
        <v>76</v>
      </c>
      <c r="E10" s="64">
        <v>84</v>
      </c>
      <c r="F10" s="64">
        <v>82</v>
      </c>
      <c r="G10" s="64">
        <v>80</v>
      </c>
      <c r="H10" s="55">
        <v>63</v>
      </c>
      <c r="I10" s="55">
        <v>34</v>
      </c>
      <c r="J10" s="55">
        <v>29</v>
      </c>
      <c r="K10" s="71">
        <f>SUM(C10:J10)</f>
        <v>452</v>
      </c>
      <c r="L10" s="55"/>
      <c r="M10" s="55">
        <v>452</v>
      </c>
      <c r="N10" s="55"/>
      <c r="O10" s="93"/>
      <c r="P10" s="96"/>
      <c r="Q10" s="55">
        <v>3</v>
      </c>
      <c r="R10" s="55">
        <v>4</v>
      </c>
      <c r="S10" s="55">
        <v>3</v>
      </c>
      <c r="T10" s="55">
        <v>1</v>
      </c>
      <c r="U10" s="55">
        <v>2</v>
      </c>
      <c r="V10" s="55">
        <v>1</v>
      </c>
      <c r="W10" s="55">
        <v>1</v>
      </c>
      <c r="X10" s="71">
        <f>SUM(P10:W10)</f>
        <v>15</v>
      </c>
      <c r="Y10" s="55"/>
      <c r="Z10" s="55">
        <v>15</v>
      </c>
      <c r="AA10" s="55"/>
      <c r="AB10" s="93"/>
      <c r="AC10" s="96"/>
      <c r="AD10" s="55">
        <v>28</v>
      </c>
      <c r="AE10" s="55">
        <v>24</v>
      </c>
      <c r="AF10" s="55">
        <v>33</v>
      </c>
      <c r="AG10" s="55">
        <v>14</v>
      </c>
      <c r="AH10" s="55">
        <v>18</v>
      </c>
      <c r="AI10" s="55">
        <v>10</v>
      </c>
      <c r="AJ10" s="55">
        <v>6</v>
      </c>
      <c r="AK10" s="71">
        <f>SUM(AC10:AJ10)</f>
        <v>133</v>
      </c>
      <c r="AL10" s="55"/>
      <c r="AM10" s="55">
        <v>133</v>
      </c>
      <c r="AN10" s="55"/>
      <c r="AO10" s="99"/>
    </row>
    <row r="11" spans="1:41" ht="25.5" x14ac:dyDescent="0.25">
      <c r="A11" s="28">
        <v>2</v>
      </c>
      <c r="B11" s="90" t="s">
        <v>47</v>
      </c>
      <c r="C11" s="92"/>
      <c r="D11" s="64">
        <v>17</v>
      </c>
      <c r="E11" s="64">
        <v>14</v>
      </c>
      <c r="F11" s="64">
        <v>9</v>
      </c>
      <c r="G11" s="64">
        <v>11</v>
      </c>
      <c r="H11" s="55">
        <v>6</v>
      </c>
      <c r="I11" s="55"/>
      <c r="J11" s="55">
        <v>31</v>
      </c>
      <c r="K11" s="71">
        <f t="shared" ref="K11:K30" si="0">SUM(C11:J11)</f>
        <v>88</v>
      </c>
      <c r="L11" s="55"/>
      <c r="M11" s="55">
        <v>88</v>
      </c>
      <c r="N11" s="55"/>
      <c r="O11" s="93"/>
      <c r="P11" s="96"/>
      <c r="Q11" s="55"/>
      <c r="R11" s="55">
        <v>2</v>
      </c>
      <c r="S11" s="55">
        <v>1</v>
      </c>
      <c r="T11" s="55"/>
      <c r="U11" s="55"/>
      <c r="V11" s="55"/>
      <c r="W11" s="55">
        <v>3</v>
      </c>
      <c r="X11" s="71">
        <f t="shared" ref="X11:X30" si="1">SUM(P11:W11)</f>
        <v>6</v>
      </c>
      <c r="Y11" s="55"/>
      <c r="Z11" s="55">
        <v>6</v>
      </c>
      <c r="AA11" s="55"/>
      <c r="AB11" s="93"/>
      <c r="AC11" s="96"/>
      <c r="AD11" s="55"/>
      <c r="AE11" s="55"/>
      <c r="AF11" s="55"/>
      <c r="AG11" s="55"/>
      <c r="AH11" s="55"/>
      <c r="AI11" s="55"/>
      <c r="AJ11" s="55"/>
      <c r="AK11" s="71">
        <f t="shared" ref="AK11:AK30" si="2">SUM(AC11:AJ11)</f>
        <v>0</v>
      </c>
      <c r="AL11" s="55"/>
      <c r="AM11" s="55"/>
      <c r="AN11" s="55"/>
      <c r="AO11" s="99"/>
    </row>
    <row r="12" spans="1:41" x14ac:dyDescent="0.25">
      <c r="A12" s="28">
        <v>3</v>
      </c>
      <c r="B12" s="90" t="s">
        <v>48</v>
      </c>
      <c r="C12" s="92"/>
      <c r="D12" s="64"/>
      <c r="E12" s="64">
        <v>81</v>
      </c>
      <c r="F12" s="64">
        <v>98</v>
      </c>
      <c r="G12" s="64">
        <v>78</v>
      </c>
      <c r="H12" s="55">
        <v>62</v>
      </c>
      <c r="I12" s="55">
        <v>30</v>
      </c>
      <c r="J12" s="55">
        <v>23</v>
      </c>
      <c r="K12" s="71">
        <f t="shared" si="0"/>
        <v>372</v>
      </c>
      <c r="L12" s="55"/>
      <c r="M12" s="55">
        <v>372</v>
      </c>
      <c r="N12" s="55"/>
      <c r="O12" s="93"/>
      <c r="P12" s="96"/>
      <c r="Q12" s="55"/>
      <c r="R12" s="55">
        <v>5</v>
      </c>
      <c r="S12" s="55">
        <v>7</v>
      </c>
      <c r="T12" s="55">
        <v>5</v>
      </c>
      <c r="U12" s="55">
        <v>4</v>
      </c>
      <c r="V12" s="55">
        <v>4</v>
      </c>
      <c r="W12" s="55">
        <v>2</v>
      </c>
      <c r="X12" s="71">
        <f t="shared" si="1"/>
        <v>27</v>
      </c>
      <c r="Y12" s="55"/>
      <c r="Z12" s="55">
        <v>27</v>
      </c>
      <c r="AA12" s="55"/>
      <c r="AB12" s="93"/>
      <c r="AC12" s="96"/>
      <c r="AD12" s="55"/>
      <c r="AE12" s="55">
        <v>9</v>
      </c>
      <c r="AF12" s="55">
        <v>3</v>
      </c>
      <c r="AG12" s="55">
        <v>6</v>
      </c>
      <c r="AH12" s="55">
        <v>9</v>
      </c>
      <c r="AI12" s="55">
        <v>4</v>
      </c>
      <c r="AJ12" s="55">
        <v>6</v>
      </c>
      <c r="AK12" s="71">
        <f t="shared" si="2"/>
        <v>37</v>
      </c>
      <c r="AL12" s="55"/>
      <c r="AM12" s="55">
        <v>37</v>
      </c>
      <c r="AN12" s="55"/>
      <c r="AO12" s="99"/>
    </row>
    <row r="13" spans="1:41" ht="25.5" x14ac:dyDescent="0.25">
      <c r="A13" s="28">
        <v>4</v>
      </c>
      <c r="B13" s="90" t="s">
        <v>49</v>
      </c>
      <c r="C13" s="92"/>
      <c r="D13" s="64"/>
      <c r="E13" s="64">
        <v>82</v>
      </c>
      <c r="F13" s="64">
        <v>109</v>
      </c>
      <c r="G13" s="64">
        <v>90</v>
      </c>
      <c r="H13" s="55">
        <v>66</v>
      </c>
      <c r="I13" s="55">
        <v>29</v>
      </c>
      <c r="J13" s="55"/>
      <c r="K13" s="71">
        <f t="shared" si="0"/>
        <v>376</v>
      </c>
      <c r="L13" s="55"/>
      <c r="M13" s="55">
        <v>376</v>
      </c>
      <c r="N13" s="55"/>
      <c r="O13" s="93"/>
      <c r="P13" s="96"/>
      <c r="Q13" s="55"/>
      <c r="R13" s="55">
        <v>4</v>
      </c>
      <c r="S13" s="55">
        <v>4</v>
      </c>
      <c r="T13" s="55">
        <v>4</v>
      </c>
      <c r="U13" s="55">
        <v>5</v>
      </c>
      <c r="V13" s="55">
        <v>2</v>
      </c>
      <c r="W13" s="55"/>
      <c r="X13" s="71">
        <f t="shared" si="1"/>
        <v>19</v>
      </c>
      <c r="Y13" s="55"/>
      <c r="Z13" s="55">
        <v>19</v>
      </c>
      <c r="AA13" s="55"/>
      <c r="AB13" s="93"/>
      <c r="AC13" s="96"/>
      <c r="AD13" s="55"/>
      <c r="AE13" s="55">
        <v>9</v>
      </c>
      <c r="AF13" s="55">
        <v>14</v>
      </c>
      <c r="AG13" s="55">
        <v>14</v>
      </c>
      <c r="AH13" s="55">
        <v>11</v>
      </c>
      <c r="AI13" s="55">
        <v>2</v>
      </c>
      <c r="AJ13" s="55"/>
      <c r="AK13" s="71">
        <f t="shared" si="2"/>
        <v>50</v>
      </c>
      <c r="AL13" s="55"/>
      <c r="AM13" s="55">
        <v>50</v>
      </c>
      <c r="AN13" s="55"/>
      <c r="AO13" s="99"/>
    </row>
    <row r="14" spans="1:41" ht="38.25" x14ac:dyDescent="0.25">
      <c r="A14" s="28">
        <v>5</v>
      </c>
      <c r="B14" s="90" t="s">
        <v>50</v>
      </c>
      <c r="C14" s="92"/>
      <c r="D14" s="64"/>
      <c r="E14" s="64"/>
      <c r="F14" s="64"/>
      <c r="G14" s="64"/>
      <c r="H14" s="55">
        <v>9</v>
      </c>
      <c r="I14" s="55">
        <v>6</v>
      </c>
      <c r="J14" s="55">
        <v>2</v>
      </c>
      <c r="K14" s="71">
        <f t="shared" si="0"/>
        <v>17</v>
      </c>
      <c r="L14" s="55"/>
      <c r="M14" s="55">
        <v>17</v>
      </c>
      <c r="N14" s="55"/>
      <c r="O14" s="93"/>
      <c r="P14" s="96"/>
      <c r="Q14" s="55"/>
      <c r="R14" s="55"/>
      <c r="S14" s="55"/>
      <c r="T14" s="55"/>
      <c r="U14" s="55">
        <v>1</v>
      </c>
      <c r="V14" s="55"/>
      <c r="W14" s="55"/>
      <c r="X14" s="71">
        <f t="shared" si="1"/>
        <v>1</v>
      </c>
      <c r="Y14" s="55"/>
      <c r="Z14" s="55">
        <v>1</v>
      </c>
      <c r="AA14" s="55"/>
      <c r="AB14" s="93"/>
      <c r="AC14" s="96"/>
      <c r="AD14" s="55"/>
      <c r="AE14" s="55"/>
      <c r="AF14" s="55"/>
      <c r="AG14" s="55"/>
      <c r="AH14" s="55"/>
      <c r="AI14" s="55"/>
      <c r="AJ14" s="55"/>
      <c r="AK14" s="71">
        <f t="shared" si="2"/>
        <v>0</v>
      </c>
      <c r="AL14" s="55"/>
      <c r="AM14" s="55"/>
      <c r="AN14" s="55"/>
      <c r="AO14" s="99"/>
    </row>
    <row r="15" spans="1:41" ht="25.5" x14ac:dyDescent="0.25">
      <c r="A15" s="28">
        <v>6</v>
      </c>
      <c r="B15" s="90" t="s">
        <v>51</v>
      </c>
      <c r="C15" s="92"/>
      <c r="D15" s="64"/>
      <c r="E15" s="64"/>
      <c r="F15" s="64"/>
      <c r="G15" s="64"/>
      <c r="H15" s="55"/>
      <c r="I15" s="55"/>
      <c r="J15" s="55"/>
      <c r="K15" s="71">
        <f t="shared" si="0"/>
        <v>0</v>
      </c>
      <c r="L15" s="55"/>
      <c r="M15" s="55"/>
      <c r="N15" s="55"/>
      <c r="O15" s="93"/>
      <c r="P15" s="96"/>
      <c r="Q15" s="55"/>
      <c r="R15" s="55"/>
      <c r="S15" s="55"/>
      <c r="T15" s="55"/>
      <c r="U15" s="55"/>
      <c r="V15" s="55"/>
      <c r="W15" s="55"/>
      <c r="X15" s="71">
        <f t="shared" si="1"/>
        <v>0</v>
      </c>
      <c r="Y15" s="55"/>
      <c r="Z15" s="55"/>
      <c r="AA15" s="55"/>
      <c r="AB15" s="93"/>
      <c r="AC15" s="96"/>
      <c r="AD15" s="55"/>
      <c r="AE15" s="55"/>
      <c r="AF15" s="55"/>
      <c r="AG15" s="55"/>
      <c r="AH15" s="55"/>
      <c r="AI15" s="55"/>
      <c r="AJ15" s="55"/>
      <c r="AK15" s="71">
        <f t="shared" si="2"/>
        <v>0</v>
      </c>
      <c r="AL15" s="55"/>
      <c r="AM15" s="55"/>
      <c r="AN15" s="55"/>
      <c r="AO15" s="99"/>
    </row>
    <row r="16" spans="1:41" x14ac:dyDescent="0.25">
      <c r="A16" s="28">
        <v>7</v>
      </c>
      <c r="B16" s="90" t="s">
        <v>52</v>
      </c>
      <c r="C16" s="92"/>
      <c r="D16" s="64">
        <v>81</v>
      </c>
      <c r="E16" s="64">
        <v>87</v>
      </c>
      <c r="F16" s="64">
        <v>90</v>
      </c>
      <c r="G16" s="64">
        <v>86</v>
      </c>
      <c r="H16" s="55">
        <v>66</v>
      </c>
      <c r="I16" s="55">
        <v>28</v>
      </c>
      <c r="J16" s="55">
        <v>32</v>
      </c>
      <c r="K16" s="71">
        <f t="shared" si="0"/>
        <v>470</v>
      </c>
      <c r="L16" s="55"/>
      <c r="M16" s="55">
        <v>470</v>
      </c>
      <c r="N16" s="55"/>
      <c r="O16" s="93"/>
      <c r="P16" s="96"/>
      <c r="Q16" s="55">
        <v>4</v>
      </c>
      <c r="R16" s="55">
        <v>3</v>
      </c>
      <c r="S16" s="55">
        <v>4</v>
      </c>
      <c r="T16" s="55">
        <v>3</v>
      </c>
      <c r="U16" s="55">
        <v>3</v>
      </c>
      <c r="V16" s="55"/>
      <c r="W16" s="55">
        <v>1</v>
      </c>
      <c r="X16" s="71">
        <f t="shared" si="1"/>
        <v>18</v>
      </c>
      <c r="Y16" s="55"/>
      <c r="Z16" s="55">
        <v>18</v>
      </c>
      <c r="AA16" s="55"/>
      <c r="AB16" s="93"/>
      <c r="AC16" s="96"/>
      <c r="AD16" s="55">
        <v>12</v>
      </c>
      <c r="AE16" s="55">
        <v>6</v>
      </c>
      <c r="AF16" s="55">
        <v>10</v>
      </c>
      <c r="AG16" s="55">
        <v>8</v>
      </c>
      <c r="AH16" s="55">
        <v>4</v>
      </c>
      <c r="AI16" s="55"/>
      <c r="AJ16" s="55">
        <v>1</v>
      </c>
      <c r="AK16" s="71">
        <f t="shared" si="2"/>
        <v>41</v>
      </c>
      <c r="AL16" s="55"/>
      <c r="AM16" s="55">
        <v>41</v>
      </c>
      <c r="AN16" s="55"/>
      <c r="AO16" s="99"/>
    </row>
    <row r="17" spans="1:41" ht="25.5" x14ac:dyDescent="0.25">
      <c r="A17" s="28">
        <v>8</v>
      </c>
      <c r="B17" s="90" t="s">
        <v>53</v>
      </c>
      <c r="C17" s="92"/>
      <c r="D17" s="64">
        <v>79</v>
      </c>
      <c r="E17" s="64">
        <v>85</v>
      </c>
      <c r="F17" s="64">
        <v>83</v>
      </c>
      <c r="G17" s="64">
        <v>82</v>
      </c>
      <c r="H17" s="55">
        <v>40</v>
      </c>
      <c r="I17" s="55">
        <v>22</v>
      </c>
      <c r="J17" s="55">
        <v>14</v>
      </c>
      <c r="K17" s="71">
        <f t="shared" si="0"/>
        <v>405</v>
      </c>
      <c r="L17" s="55"/>
      <c r="M17" s="55">
        <v>405</v>
      </c>
      <c r="N17" s="55"/>
      <c r="O17" s="93"/>
      <c r="P17" s="96"/>
      <c r="Q17" s="55">
        <v>5</v>
      </c>
      <c r="R17" s="55">
        <v>6</v>
      </c>
      <c r="S17" s="55">
        <v>3</v>
      </c>
      <c r="T17" s="55">
        <v>6</v>
      </c>
      <c r="U17" s="55">
        <v>5</v>
      </c>
      <c r="V17" s="55">
        <v>2</v>
      </c>
      <c r="W17" s="55">
        <v>2</v>
      </c>
      <c r="X17" s="71">
        <f t="shared" si="1"/>
        <v>29</v>
      </c>
      <c r="Y17" s="55"/>
      <c r="Z17" s="55">
        <v>29</v>
      </c>
      <c r="AA17" s="55"/>
      <c r="AB17" s="93"/>
      <c r="AC17" s="96"/>
      <c r="AD17" s="55">
        <v>15</v>
      </c>
      <c r="AE17" s="55">
        <v>16</v>
      </c>
      <c r="AF17" s="55">
        <v>10</v>
      </c>
      <c r="AG17" s="55">
        <v>4</v>
      </c>
      <c r="AH17" s="55">
        <v>5</v>
      </c>
      <c r="AI17" s="55">
        <v>5</v>
      </c>
      <c r="AJ17" s="55">
        <v>2</v>
      </c>
      <c r="AK17" s="71">
        <f t="shared" si="2"/>
        <v>57</v>
      </c>
      <c r="AL17" s="55"/>
      <c r="AM17" s="55">
        <v>57</v>
      </c>
      <c r="AN17" s="55"/>
      <c r="AO17" s="99"/>
    </row>
    <row r="18" spans="1:41" ht="25.5" x14ac:dyDescent="0.25">
      <c r="A18" s="28">
        <v>9</v>
      </c>
      <c r="B18" s="90" t="s">
        <v>54</v>
      </c>
      <c r="C18" s="92">
        <v>67</v>
      </c>
      <c r="D18" s="64">
        <v>79</v>
      </c>
      <c r="E18" s="64">
        <v>93</v>
      </c>
      <c r="F18" s="64">
        <v>95</v>
      </c>
      <c r="G18" s="64">
        <v>83</v>
      </c>
      <c r="H18" s="55">
        <v>40</v>
      </c>
      <c r="I18" s="55">
        <v>20</v>
      </c>
      <c r="J18" s="55">
        <v>24</v>
      </c>
      <c r="K18" s="71">
        <f t="shared" si="0"/>
        <v>501</v>
      </c>
      <c r="L18" s="55"/>
      <c r="M18" s="55">
        <v>501</v>
      </c>
      <c r="N18" s="55"/>
      <c r="O18" s="93"/>
      <c r="P18" s="96">
        <v>6</v>
      </c>
      <c r="Q18" s="55">
        <v>7</v>
      </c>
      <c r="R18" s="55">
        <v>5</v>
      </c>
      <c r="S18" s="55">
        <v>6</v>
      </c>
      <c r="T18" s="55">
        <v>5</v>
      </c>
      <c r="U18" s="55">
        <v>4</v>
      </c>
      <c r="V18" s="55">
        <v>1</v>
      </c>
      <c r="W18" s="55"/>
      <c r="X18" s="71">
        <f t="shared" si="1"/>
        <v>34</v>
      </c>
      <c r="Y18" s="55"/>
      <c r="Z18" s="55">
        <v>34</v>
      </c>
      <c r="AA18" s="55"/>
      <c r="AB18" s="93"/>
      <c r="AC18" s="96">
        <v>2</v>
      </c>
      <c r="AD18" s="55">
        <v>11</v>
      </c>
      <c r="AE18" s="55">
        <v>21</v>
      </c>
      <c r="AF18" s="55">
        <v>9</v>
      </c>
      <c r="AG18" s="55">
        <v>16</v>
      </c>
      <c r="AH18" s="55">
        <v>2</v>
      </c>
      <c r="AI18" s="55">
        <v>1</v>
      </c>
      <c r="AJ18" s="55"/>
      <c r="AK18" s="71">
        <f t="shared" si="2"/>
        <v>62</v>
      </c>
      <c r="AL18" s="55"/>
      <c r="AM18" s="55">
        <v>62</v>
      </c>
      <c r="AN18" s="55"/>
      <c r="AO18" s="99"/>
    </row>
    <row r="19" spans="1:41" ht="25.5" x14ac:dyDescent="0.25">
      <c r="A19" s="28">
        <v>10</v>
      </c>
      <c r="B19" s="90" t="s">
        <v>55</v>
      </c>
      <c r="C19" s="92"/>
      <c r="D19" s="64">
        <v>11</v>
      </c>
      <c r="E19" s="64">
        <v>5</v>
      </c>
      <c r="F19" s="64">
        <v>2</v>
      </c>
      <c r="G19" s="64">
        <v>5</v>
      </c>
      <c r="H19" s="55">
        <v>6</v>
      </c>
      <c r="I19" s="55"/>
      <c r="J19" s="55"/>
      <c r="K19" s="71">
        <f t="shared" si="0"/>
        <v>29</v>
      </c>
      <c r="L19" s="55"/>
      <c r="M19" s="55">
        <v>29</v>
      </c>
      <c r="N19" s="55"/>
      <c r="O19" s="93"/>
      <c r="P19" s="96"/>
      <c r="Q19" s="55">
        <v>2</v>
      </c>
      <c r="R19" s="55"/>
      <c r="S19" s="55"/>
      <c r="T19" s="55"/>
      <c r="U19" s="55"/>
      <c r="V19" s="55"/>
      <c r="W19" s="55"/>
      <c r="X19" s="71">
        <f t="shared" si="1"/>
        <v>2</v>
      </c>
      <c r="Y19" s="55"/>
      <c r="Z19" s="55">
        <v>2</v>
      </c>
      <c r="AA19" s="55"/>
      <c r="AB19" s="93"/>
      <c r="AC19" s="96"/>
      <c r="AD19" s="55">
        <v>1</v>
      </c>
      <c r="AE19" s="55">
        <v>1</v>
      </c>
      <c r="AF19" s="55"/>
      <c r="AG19" s="55"/>
      <c r="AH19" s="55"/>
      <c r="AI19" s="55"/>
      <c r="AJ19" s="55"/>
      <c r="AK19" s="71">
        <f t="shared" si="2"/>
        <v>2</v>
      </c>
      <c r="AL19" s="55"/>
      <c r="AM19" s="55">
        <v>2</v>
      </c>
      <c r="AN19" s="55"/>
      <c r="AO19" s="99"/>
    </row>
    <row r="20" spans="1:41" ht="25.5" x14ac:dyDescent="0.25">
      <c r="A20" s="28">
        <v>11</v>
      </c>
      <c r="B20" s="90" t="s">
        <v>56</v>
      </c>
      <c r="C20" s="92"/>
      <c r="D20" s="64"/>
      <c r="E20" s="64">
        <v>93</v>
      </c>
      <c r="F20" s="64">
        <v>102</v>
      </c>
      <c r="G20" s="64">
        <v>60</v>
      </c>
      <c r="H20" s="55">
        <v>60</v>
      </c>
      <c r="I20" s="55">
        <v>34</v>
      </c>
      <c r="J20" s="55">
        <v>28</v>
      </c>
      <c r="K20" s="71">
        <f t="shared" si="0"/>
        <v>377</v>
      </c>
      <c r="L20" s="55"/>
      <c r="M20" s="55">
        <v>377</v>
      </c>
      <c r="N20" s="55"/>
      <c r="O20" s="93"/>
      <c r="P20" s="96"/>
      <c r="Q20" s="55"/>
      <c r="R20" s="55">
        <v>5</v>
      </c>
      <c r="S20" s="55">
        <v>5</v>
      </c>
      <c r="T20" s="55">
        <v>4</v>
      </c>
      <c r="U20" s="55">
        <v>7</v>
      </c>
      <c r="V20" s="55">
        <v>1</v>
      </c>
      <c r="W20" s="55">
        <v>2</v>
      </c>
      <c r="X20" s="71">
        <f t="shared" si="1"/>
        <v>24</v>
      </c>
      <c r="Y20" s="55"/>
      <c r="Z20" s="55">
        <v>24</v>
      </c>
      <c r="AA20" s="55"/>
      <c r="AB20" s="93"/>
      <c r="AC20" s="96"/>
      <c r="AD20" s="55"/>
      <c r="AE20" s="55">
        <v>8</v>
      </c>
      <c r="AF20" s="55">
        <v>11</v>
      </c>
      <c r="AG20" s="55">
        <v>11</v>
      </c>
      <c r="AH20" s="55">
        <v>2</v>
      </c>
      <c r="AI20" s="55"/>
      <c r="AJ20" s="55"/>
      <c r="AK20" s="71">
        <f t="shared" si="2"/>
        <v>32</v>
      </c>
      <c r="AL20" s="55"/>
      <c r="AM20" s="55">
        <v>32</v>
      </c>
      <c r="AN20" s="55"/>
      <c r="AO20" s="99"/>
    </row>
    <row r="21" spans="1:41" ht="63.75" x14ac:dyDescent="0.25">
      <c r="A21" s="28">
        <v>12</v>
      </c>
      <c r="B21" s="90" t="s">
        <v>57</v>
      </c>
      <c r="C21" s="92"/>
      <c r="D21" s="64">
        <v>19</v>
      </c>
      <c r="E21" s="64">
        <v>9</v>
      </c>
      <c r="F21" s="64">
        <v>12</v>
      </c>
      <c r="G21" s="64">
        <v>85</v>
      </c>
      <c r="H21" s="55">
        <v>58</v>
      </c>
      <c r="I21" s="55">
        <v>33</v>
      </c>
      <c r="J21" s="55">
        <v>27</v>
      </c>
      <c r="K21" s="71">
        <f t="shared" si="0"/>
        <v>243</v>
      </c>
      <c r="L21" s="55"/>
      <c r="M21" s="55">
        <v>243</v>
      </c>
      <c r="N21" s="55"/>
      <c r="O21" s="93"/>
      <c r="P21" s="96"/>
      <c r="Q21" s="55">
        <v>3</v>
      </c>
      <c r="R21" s="55">
        <v>2</v>
      </c>
      <c r="S21" s="55">
        <v>1</v>
      </c>
      <c r="T21" s="55">
        <v>4</v>
      </c>
      <c r="U21" s="55">
        <v>3</v>
      </c>
      <c r="V21" s="55">
        <v>1</v>
      </c>
      <c r="W21" s="55">
        <v>1</v>
      </c>
      <c r="X21" s="71">
        <f t="shared" si="1"/>
        <v>15</v>
      </c>
      <c r="Y21" s="55"/>
      <c r="Z21" s="55">
        <v>15</v>
      </c>
      <c r="AA21" s="55"/>
      <c r="AB21" s="93"/>
      <c r="AC21" s="96"/>
      <c r="AD21" s="55">
        <v>3</v>
      </c>
      <c r="AE21" s="55">
        <v>1</v>
      </c>
      <c r="AF21" s="55">
        <v>3</v>
      </c>
      <c r="AG21" s="55">
        <v>7</v>
      </c>
      <c r="AH21" s="55">
        <v>4</v>
      </c>
      <c r="AI21" s="55">
        <v>1</v>
      </c>
      <c r="AJ21" s="55">
        <v>2</v>
      </c>
      <c r="AK21" s="71">
        <f t="shared" si="2"/>
        <v>21</v>
      </c>
      <c r="AL21" s="55"/>
      <c r="AM21" s="55">
        <v>21</v>
      </c>
      <c r="AN21" s="55"/>
      <c r="AO21" s="99"/>
    </row>
    <row r="22" spans="1:41" x14ac:dyDescent="0.25">
      <c r="A22" s="28">
        <v>13</v>
      </c>
      <c r="B22" s="90" t="s">
        <v>58</v>
      </c>
      <c r="C22" s="92"/>
      <c r="D22" s="64"/>
      <c r="E22" s="64"/>
      <c r="F22" s="64"/>
      <c r="G22" s="64"/>
      <c r="H22" s="55">
        <v>12</v>
      </c>
      <c r="I22" s="55">
        <v>36</v>
      </c>
      <c r="J22" s="55">
        <v>28</v>
      </c>
      <c r="K22" s="71">
        <f t="shared" si="0"/>
        <v>76</v>
      </c>
      <c r="L22" s="55"/>
      <c r="M22" s="55">
        <v>76</v>
      </c>
      <c r="N22" s="55"/>
      <c r="O22" s="93"/>
      <c r="P22" s="96"/>
      <c r="Q22" s="55"/>
      <c r="R22" s="55"/>
      <c r="S22" s="55"/>
      <c r="T22" s="55"/>
      <c r="U22" s="55">
        <v>2</v>
      </c>
      <c r="V22" s="55">
        <v>2</v>
      </c>
      <c r="W22" s="55">
        <v>2</v>
      </c>
      <c r="X22" s="71">
        <f t="shared" si="1"/>
        <v>6</v>
      </c>
      <c r="Y22" s="55"/>
      <c r="Z22" s="55">
        <v>6</v>
      </c>
      <c r="AA22" s="55"/>
      <c r="AB22" s="93"/>
      <c r="AC22" s="96"/>
      <c r="AD22" s="55"/>
      <c r="AE22" s="55"/>
      <c r="AF22" s="55"/>
      <c r="AG22" s="55"/>
      <c r="AH22" s="55">
        <v>1</v>
      </c>
      <c r="AI22" s="55">
        <v>3</v>
      </c>
      <c r="AJ22" s="55">
        <v>3</v>
      </c>
      <c r="AK22" s="71">
        <f t="shared" si="2"/>
        <v>7</v>
      </c>
      <c r="AL22" s="55"/>
      <c r="AM22" s="55">
        <v>7</v>
      </c>
      <c r="AN22" s="55"/>
      <c r="AO22" s="99"/>
    </row>
    <row r="23" spans="1:41" ht="25.5" x14ac:dyDescent="0.25">
      <c r="A23" s="28">
        <v>14</v>
      </c>
      <c r="B23" s="90" t="s">
        <v>59</v>
      </c>
      <c r="C23" s="92">
        <v>80</v>
      </c>
      <c r="D23" s="64">
        <v>90</v>
      </c>
      <c r="E23" s="64">
        <v>85</v>
      </c>
      <c r="F23" s="64">
        <v>103</v>
      </c>
      <c r="G23" s="64">
        <v>57</v>
      </c>
      <c r="H23" s="55">
        <v>40</v>
      </c>
      <c r="I23" s="55">
        <v>30</v>
      </c>
      <c r="J23" s="55">
        <v>20</v>
      </c>
      <c r="K23" s="71">
        <f t="shared" si="0"/>
        <v>505</v>
      </c>
      <c r="L23" s="55"/>
      <c r="M23" s="55">
        <v>505</v>
      </c>
      <c r="N23" s="55"/>
      <c r="O23" s="93"/>
      <c r="P23" s="96">
        <v>7</v>
      </c>
      <c r="Q23" s="55">
        <v>5</v>
      </c>
      <c r="R23" s="55">
        <v>5</v>
      </c>
      <c r="S23" s="55">
        <v>5</v>
      </c>
      <c r="T23" s="55">
        <v>6</v>
      </c>
      <c r="U23" s="55">
        <v>6</v>
      </c>
      <c r="V23" s="55">
        <v>2</v>
      </c>
      <c r="W23" s="55">
        <v>2</v>
      </c>
      <c r="X23" s="71">
        <f t="shared" si="1"/>
        <v>38</v>
      </c>
      <c r="Y23" s="55"/>
      <c r="Z23" s="55">
        <v>38</v>
      </c>
      <c r="AA23" s="55"/>
      <c r="AB23" s="93"/>
      <c r="AC23" s="96">
        <v>14</v>
      </c>
      <c r="AD23" s="55">
        <v>18</v>
      </c>
      <c r="AE23" s="55">
        <v>5</v>
      </c>
      <c r="AF23" s="55">
        <v>3</v>
      </c>
      <c r="AG23" s="55">
        <v>12</v>
      </c>
      <c r="AH23" s="55">
        <v>4</v>
      </c>
      <c r="AI23" s="55">
        <v>4</v>
      </c>
      <c r="AJ23" s="55">
        <v>4</v>
      </c>
      <c r="AK23" s="71">
        <f t="shared" si="2"/>
        <v>64</v>
      </c>
      <c r="AL23" s="55"/>
      <c r="AM23" s="55">
        <v>64</v>
      </c>
      <c r="AN23" s="55"/>
      <c r="AO23" s="99"/>
    </row>
    <row r="24" spans="1:41" ht="25.5" x14ac:dyDescent="0.25">
      <c r="A24" s="28">
        <v>15</v>
      </c>
      <c r="B24" s="90" t="s">
        <v>60</v>
      </c>
      <c r="C24" s="92"/>
      <c r="D24" s="64">
        <v>89</v>
      </c>
      <c r="E24" s="64">
        <v>103</v>
      </c>
      <c r="F24" s="64">
        <v>118</v>
      </c>
      <c r="G24" s="64">
        <v>88</v>
      </c>
      <c r="H24" s="55">
        <v>18</v>
      </c>
      <c r="I24" s="55">
        <v>29</v>
      </c>
      <c r="J24" s="55">
        <v>20</v>
      </c>
      <c r="K24" s="71">
        <f t="shared" si="0"/>
        <v>465</v>
      </c>
      <c r="L24" s="55"/>
      <c r="M24" s="55">
        <v>465</v>
      </c>
      <c r="N24" s="55"/>
      <c r="O24" s="93"/>
      <c r="P24" s="96"/>
      <c r="Q24" s="55">
        <v>12</v>
      </c>
      <c r="R24" s="55">
        <v>8</v>
      </c>
      <c r="S24" s="55">
        <v>9</v>
      </c>
      <c r="T24" s="55">
        <v>5</v>
      </c>
      <c r="U24" s="55">
        <v>3</v>
      </c>
      <c r="V24" s="55">
        <v>2</v>
      </c>
      <c r="W24" s="55">
        <v>4</v>
      </c>
      <c r="X24" s="71">
        <f t="shared" si="1"/>
        <v>43</v>
      </c>
      <c r="Y24" s="55"/>
      <c r="Z24" s="55">
        <v>43</v>
      </c>
      <c r="AA24" s="55"/>
      <c r="AB24" s="93"/>
      <c r="AC24" s="96"/>
      <c r="AD24" s="55">
        <v>11</v>
      </c>
      <c r="AE24" s="55">
        <v>7</v>
      </c>
      <c r="AF24" s="55">
        <v>6</v>
      </c>
      <c r="AG24" s="55">
        <v>4</v>
      </c>
      <c r="AH24" s="55">
        <v>3</v>
      </c>
      <c r="AI24" s="55">
        <v>4</v>
      </c>
      <c r="AJ24" s="55">
        <v>2</v>
      </c>
      <c r="AK24" s="71">
        <f t="shared" si="2"/>
        <v>37</v>
      </c>
      <c r="AL24" s="55"/>
      <c r="AM24" s="55">
        <v>37</v>
      </c>
      <c r="AN24" s="55"/>
      <c r="AO24" s="99"/>
    </row>
    <row r="25" spans="1:41" x14ac:dyDescent="0.25">
      <c r="A25" s="28">
        <v>16</v>
      </c>
      <c r="B25" s="90" t="s">
        <v>61</v>
      </c>
      <c r="C25" s="92"/>
      <c r="D25" s="64"/>
      <c r="E25" s="64"/>
      <c r="F25" s="64">
        <v>110</v>
      </c>
      <c r="G25" s="64">
        <v>31</v>
      </c>
      <c r="H25" s="55">
        <v>28</v>
      </c>
      <c r="I25" s="55">
        <v>14</v>
      </c>
      <c r="J25" s="55">
        <v>11</v>
      </c>
      <c r="K25" s="71">
        <f t="shared" si="0"/>
        <v>194</v>
      </c>
      <c r="L25" s="55"/>
      <c r="M25" s="55">
        <v>194</v>
      </c>
      <c r="N25" s="55"/>
      <c r="O25" s="93"/>
      <c r="P25" s="96"/>
      <c r="Q25" s="55"/>
      <c r="R25" s="55"/>
      <c r="S25" s="55">
        <v>4</v>
      </c>
      <c r="T25" s="55">
        <v>3</v>
      </c>
      <c r="U25" s="55">
        <v>3</v>
      </c>
      <c r="V25" s="55">
        <v>1</v>
      </c>
      <c r="W25" s="55">
        <v>1</v>
      </c>
      <c r="X25" s="71">
        <f t="shared" si="1"/>
        <v>12</v>
      </c>
      <c r="Y25" s="55"/>
      <c r="Z25" s="55">
        <v>12</v>
      </c>
      <c r="AA25" s="55"/>
      <c r="AB25" s="93"/>
      <c r="AC25" s="96"/>
      <c r="AD25" s="55"/>
      <c r="AE25" s="55"/>
      <c r="AF25" s="55">
        <v>8</v>
      </c>
      <c r="AG25" s="55">
        <v>3</v>
      </c>
      <c r="AH25" s="55"/>
      <c r="AI25" s="55">
        <v>1</v>
      </c>
      <c r="AJ25" s="55">
        <v>1</v>
      </c>
      <c r="AK25" s="71">
        <f t="shared" si="2"/>
        <v>13</v>
      </c>
      <c r="AL25" s="55"/>
      <c r="AM25" s="55">
        <v>13</v>
      </c>
      <c r="AN25" s="55"/>
      <c r="AO25" s="99"/>
    </row>
    <row r="26" spans="1:41" ht="38.25" x14ac:dyDescent="0.25">
      <c r="A26" s="28">
        <v>17</v>
      </c>
      <c r="B26" s="90" t="s">
        <v>62</v>
      </c>
      <c r="C26" s="92"/>
      <c r="D26" s="64">
        <v>93</v>
      </c>
      <c r="E26" s="64">
        <v>97</v>
      </c>
      <c r="F26" s="64">
        <v>113</v>
      </c>
      <c r="G26" s="64">
        <v>93</v>
      </c>
      <c r="H26" s="55">
        <v>82</v>
      </c>
      <c r="I26" s="55">
        <v>33</v>
      </c>
      <c r="J26" s="55">
        <v>28</v>
      </c>
      <c r="K26" s="71">
        <f t="shared" si="0"/>
        <v>539</v>
      </c>
      <c r="L26" s="55"/>
      <c r="M26" s="55">
        <v>539</v>
      </c>
      <c r="N26" s="55"/>
      <c r="O26" s="93"/>
      <c r="P26" s="96"/>
      <c r="Q26" s="55">
        <v>7</v>
      </c>
      <c r="R26" s="55">
        <v>5</v>
      </c>
      <c r="S26" s="55">
        <v>5</v>
      </c>
      <c r="T26" s="55">
        <v>7</v>
      </c>
      <c r="U26" s="55">
        <v>9</v>
      </c>
      <c r="V26" s="55">
        <v>3</v>
      </c>
      <c r="W26" s="55"/>
      <c r="X26" s="71">
        <f t="shared" si="1"/>
        <v>36</v>
      </c>
      <c r="Y26" s="55"/>
      <c r="Z26" s="55">
        <v>36</v>
      </c>
      <c r="AA26" s="55"/>
      <c r="AB26" s="93"/>
      <c r="AC26" s="96"/>
      <c r="AD26" s="55">
        <v>9</v>
      </c>
      <c r="AE26" s="55">
        <v>25</v>
      </c>
      <c r="AF26" s="55">
        <v>22</v>
      </c>
      <c r="AG26" s="55">
        <v>20</v>
      </c>
      <c r="AH26" s="55">
        <v>12</v>
      </c>
      <c r="AI26" s="55">
        <v>7</v>
      </c>
      <c r="AJ26" s="55">
        <v>10</v>
      </c>
      <c r="AK26" s="71">
        <f t="shared" si="2"/>
        <v>105</v>
      </c>
      <c r="AL26" s="55"/>
      <c r="AM26" s="55">
        <v>105</v>
      </c>
      <c r="AN26" s="55"/>
      <c r="AO26" s="99"/>
    </row>
    <row r="27" spans="1:41" ht="25.5" x14ac:dyDescent="0.25">
      <c r="A27" s="28">
        <v>18</v>
      </c>
      <c r="B27" s="90" t="s">
        <v>63</v>
      </c>
      <c r="C27" s="92"/>
      <c r="D27" s="64"/>
      <c r="E27" s="64"/>
      <c r="F27" s="64"/>
      <c r="G27" s="64"/>
      <c r="H27" s="55"/>
      <c r="I27" s="55"/>
      <c r="J27" s="55"/>
      <c r="K27" s="71"/>
      <c r="L27" s="55"/>
      <c r="M27" s="55"/>
      <c r="N27" s="55"/>
      <c r="O27" s="93"/>
      <c r="P27" s="96"/>
      <c r="Q27" s="55"/>
      <c r="R27" s="55"/>
      <c r="S27" s="55"/>
      <c r="T27" s="55"/>
      <c r="U27" s="55"/>
      <c r="V27" s="55"/>
      <c r="W27" s="55"/>
      <c r="X27" s="71">
        <f t="shared" si="1"/>
        <v>0</v>
      </c>
      <c r="Y27" s="55"/>
      <c r="Z27" s="55"/>
      <c r="AA27" s="55"/>
      <c r="AB27" s="93"/>
      <c r="AC27" s="96"/>
      <c r="AD27" s="55"/>
      <c r="AE27" s="55"/>
      <c r="AF27" s="55"/>
      <c r="AG27" s="55"/>
      <c r="AH27" s="55"/>
      <c r="AI27" s="55"/>
      <c r="AJ27" s="55"/>
      <c r="AK27" s="71">
        <f t="shared" si="2"/>
        <v>0</v>
      </c>
      <c r="AL27" s="55"/>
      <c r="AM27" s="55"/>
      <c r="AN27" s="55"/>
      <c r="AO27" s="99"/>
    </row>
    <row r="28" spans="1:41" x14ac:dyDescent="0.25">
      <c r="A28" s="28">
        <v>19</v>
      </c>
      <c r="B28" s="90" t="s">
        <v>64</v>
      </c>
      <c r="C28" s="92"/>
      <c r="D28" s="64"/>
      <c r="E28" s="64"/>
      <c r="F28" s="64"/>
      <c r="G28" s="64"/>
      <c r="H28" s="55">
        <v>32</v>
      </c>
      <c r="I28" s="55">
        <v>30</v>
      </c>
      <c r="J28" s="55">
        <v>26</v>
      </c>
      <c r="K28" s="71">
        <f t="shared" si="0"/>
        <v>88</v>
      </c>
      <c r="L28" s="55"/>
      <c r="M28" s="55">
        <v>88</v>
      </c>
      <c r="N28" s="55"/>
      <c r="O28" s="93"/>
      <c r="P28" s="96"/>
      <c r="Q28" s="55"/>
      <c r="R28" s="55"/>
      <c r="S28" s="55"/>
      <c r="T28" s="55"/>
      <c r="U28" s="55">
        <v>3</v>
      </c>
      <c r="V28" s="55">
        <v>1</v>
      </c>
      <c r="W28" s="55">
        <v>1</v>
      </c>
      <c r="X28" s="71">
        <f t="shared" si="1"/>
        <v>5</v>
      </c>
      <c r="Y28" s="55"/>
      <c r="Z28" s="55">
        <v>5</v>
      </c>
      <c r="AA28" s="55"/>
      <c r="AB28" s="93"/>
      <c r="AC28" s="96"/>
      <c r="AD28" s="55"/>
      <c r="AE28" s="55"/>
      <c r="AF28" s="55"/>
      <c r="AG28" s="55"/>
      <c r="AH28" s="55">
        <v>2</v>
      </c>
      <c r="AI28" s="55"/>
      <c r="AJ28" s="55">
        <v>3</v>
      </c>
      <c r="AK28" s="71">
        <f t="shared" si="2"/>
        <v>5</v>
      </c>
      <c r="AL28" s="55"/>
      <c r="AM28" s="55">
        <v>5</v>
      </c>
      <c r="AN28" s="55"/>
      <c r="AO28" s="99"/>
    </row>
    <row r="29" spans="1:41" x14ac:dyDescent="0.25">
      <c r="A29" s="28">
        <v>20</v>
      </c>
      <c r="B29" s="90" t="s">
        <v>65</v>
      </c>
      <c r="C29" s="92"/>
      <c r="D29" s="64"/>
      <c r="E29" s="64"/>
      <c r="F29" s="64"/>
      <c r="G29" s="64"/>
      <c r="H29" s="55">
        <v>17</v>
      </c>
      <c r="I29" s="55">
        <v>29</v>
      </c>
      <c r="J29" s="55">
        <v>26</v>
      </c>
      <c r="K29" s="71">
        <f t="shared" si="0"/>
        <v>72</v>
      </c>
      <c r="L29" s="55"/>
      <c r="M29" s="55">
        <v>72</v>
      </c>
      <c r="N29" s="55"/>
      <c r="O29" s="93"/>
      <c r="P29" s="96"/>
      <c r="Q29" s="55"/>
      <c r="R29" s="55"/>
      <c r="S29" s="55"/>
      <c r="T29" s="55"/>
      <c r="U29" s="55">
        <v>6</v>
      </c>
      <c r="V29" s="55">
        <v>1</v>
      </c>
      <c r="W29" s="55">
        <v>2</v>
      </c>
      <c r="X29" s="71">
        <f t="shared" si="1"/>
        <v>9</v>
      </c>
      <c r="Y29" s="55"/>
      <c r="Z29" s="55">
        <v>9</v>
      </c>
      <c r="AA29" s="55"/>
      <c r="AB29" s="93"/>
      <c r="AC29" s="96"/>
      <c r="AD29" s="55"/>
      <c r="AE29" s="55"/>
      <c r="AF29" s="55"/>
      <c r="AG29" s="55"/>
      <c r="AH29" s="55">
        <v>8</v>
      </c>
      <c r="AI29" s="55">
        <v>5</v>
      </c>
      <c r="AJ29" s="55">
        <v>3</v>
      </c>
      <c r="AK29" s="71">
        <f t="shared" si="2"/>
        <v>16</v>
      </c>
      <c r="AL29" s="55"/>
      <c r="AM29" s="55">
        <v>16</v>
      </c>
      <c r="AN29" s="55"/>
      <c r="AO29" s="99"/>
    </row>
    <row r="30" spans="1:41" ht="25.5" x14ac:dyDescent="0.25">
      <c r="A30" s="28">
        <v>21</v>
      </c>
      <c r="B30" s="90" t="s">
        <v>66</v>
      </c>
      <c r="C30" s="92"/>
      <c r="D30" s="64"/>
      <c r="E30" s="64"/>
      <c r="F30" s="64"/>
      <c r="G30" s="64"/>
      <c r="H30" s="55"/>
      <c r="I30" s="55">
        <v>34</v>
      </c>
      <c r="J30" s="55">
        <v>30</v>
      </c>
      <c r="K30" s="71">
        <f t="shared" si="0"/>
        <v>64</v>
      </c>
      <c r="L30" s="55"/>
      <c r="M30" s="55">
        <v>64</v>
      </c>
      <c r="N30" s="55"/>
      <c r="O30" s="93"/>
      <c r="P30" s="96"/>
      <c r="Q30" s="55"/>
      <c r="R30" s="55"/>
      <c r="S30" s="55"/>
      <c r="T30" s="55"/>
      <c r="U30" s="55"/>
      <c r="V30" s="55">
        <v>2</v>
      </c>
      <c r="W30" s="55">
        <v>2</v>
      </c>
      <c r="X30" s="71">
        <f t="shared" si="1"/>
        <v>4</v>
      </c>
      <c r="Y30" s="55"/>
      <c r="Z30" s="55">
        <v>4</v>
      </c>
      <c r="AA30" s="55"/>
      <c r="AB30" s="93"/>
      <c r="AC30" s="96"/>
      <c r="AD30" s="55"/>
      <c r="AE30" s="55"/>
      <c r="AF30" s="55"/>
      <c r="AG30" s="55"/>
      <c r="AH30" s="55"/>
      <c r="AI30" s="55">
        <v>4</v>
      </c>
      <c r="AJ30" s="55">
        <v>4</v>
      </c>
      <c r="AK30" s="71">
        <f t="shared" si="2"/>
        <v>8</v>
      </c>
      <c r="AL30" s="55"/>
      <c r="AM30" s="55">
        <v>8</v>
      </c>
      <c r="AN30" s="55"/>
      <c r="AO30" s="99"/>
    </row>
    <row r="31" spans="1:41" ht="15.75" thickBot="1" x14ac:dyDescent="0.3">
      <c r="A31" s="133" t="s">
        <v>67</v>
      </c>
      <c r="B31" s="134"/>
      <c r="C31" s="94">
        <f>SUM(C10:C30)</f>
        <v>151</v>
      </c>
      <c r="D31" s="95">
        <f t="shared" ref="D31:K31" si="3">SUM(D10:D30)</f>
        <v>634</v>
      </c>
      <c r="E31" s="95">
        <f t="shared" si="3"/>
        <v>918</v>
      </c>
      <c r="F31" s="95">
        <f t="shared" si="3"/>
        <v>1126</v>
      </c>
      <c r="G31" s="95">
        <f t="shared" si="3"/>
        <v>929</v>
      </c>
      <c r="H31" s="95">
        <f t="shared" si="3"/>
        <v>705</v>
      </c>
      <c r="I31" s="95">
        <f t="shared" si="3"/>
        <v>471</v>
      </c>
      <c r="J31" s="95">
        <f t="shared" si="3"/>
        <v>399</v>
      </c>
      <c r="K31" s="95">
        <f t="shared" si="3"/>
        <v>5333</v>
      </c>
      <c r="L31" s="95">
        <f>SUM(L10:L30)</f>
        <v>0</v>
      </c>
      <c r="M31" s="95">
        <f t="shared" ref="M31:O31" si="4">SUM(M10:M30)</f>
        <v>5333</v>
      </c>
      <c r="N31" s="95">
        <f t="shared" si="4"/>
        <v>0</v>
      </c>
      <c r="O31" s="95">
        <f t="shared" si="4"/>
        <v>0</v>
      </c>
      <c r="P31" s="97">
        <f>SUM(P10:P30)</f>
        <v>13</v>
      </c>
      <c r="Q31" s="97">
        <f t="shared" ref="Q31:X31" si="5">SUM(Q10:Q30)</f>
        <v>48</v>
      </c>
      <c r="R31" s="97">
        <f t="shared" si="5"/>
        <v>54</v>
      </c>
      <c r="S31" s="97">
        <f t="shared" si="5"/>
        <v>57</v>
      </c>
      <c r="T31" s="97">
        <f t="shared" si="5"/>
        <v>53</v>
      </c>
      <c r="U31" s="97">
        <f t="shared" si="5"/>
        <v>66</v>
      </c>
      <c r="V31" s="97">
        <f t="shared" si="5"/>
        <v>26</v>
      </c>
      <c r="W31" s="97">
        <f t="shared" si="5"/>
        <v>26</v>
      </c>
      <c r="X31" s="97">
        <f t="shared" si="5"/>
        <v>343</v>
      </c>
      <c r="Y31" s="98">
        <f>SUM(Y10:Y30)</f>
        <v>0</v>
      </c>
      <c r="Z31" s="98">
        <f t="shared" ref="Z31:AB31" si="6">SUM(Z10:Z30)</f>
        <v>343</v>
      </c>
      <c r="AA31" s="98">
        <f t="shared" si="6"/>
        <v>0</v>
      </c>
      <c r="AB31" s="98">
        <f t="shared" si="6"/>
        <v>0</v>
      </c>
      <c r="AC31" s="97">
        <f>SUM(AC10:AC30)</f>
        <v>16</v>
      </c>
      <c r="AD31" s="97">
        <f t="shared" ref="AD31:AO31" si="7">SUM(AD10:AD30)</f>
        <v>108</v>
      </c>
      <c r="AE31" s="97">
        <f t="shared" si="7"/>
        <v>132</v>
      </c>
      <c r="AF31" s="97">
        <f t="shared" si="7"/>
        <v>132</v>
      </c>
      <c r="AG31" s="97">
        <f t="shared" si="7"/>
        <v>119</v>
      </c>
      <c r="AH31" s="97">
        <f t="shared" si="7"/>
        <v>85</v>
      </c>
      <c r="AI31" s="97">
        <f t="shared" si="7"/>
        <v>51</v>
      </c>
      <c r="AJ31" s="97">
        <f t="shared" si="7"/>
        <v>47</v>
      </c>
      <c r="AK31" s="97">
        <f t="shared" si="7"/>
        <v>690</v>
      </c>
      <c r="AL31" s="97">
        <f t="shared" si="7"/>
        <v>0</v>
      </c>
      <c r="AM31" s="97">
        <f t="shared" si="7"/>
        <v>690</v>
      </c>
      <c r="AN31" s="97">
        <f t="shared" si="7"/>
        <v>0</v>
      </c>
      <c r="AO31" s="97">
        <f t="shared" si="7"/>
        <v>0</v>
      </c>
    </row>
    <row r="32" spans="1:4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</row>
    <row r="33" spans="1:41" ht="15.75" x14ac:dyDescent="0.25">
      <c r="A33" s="30" t="s">
        <v>17</v>
      </c>
      <c r="B33" s="30"/>
      <c r="C33" s="30"/>
      <c r="D33" s="30"/>
      <c r="E33" s="145" t="s">
        <v>68</v>
      </c>
      <c r="F33" s="145"/>
      <c r="G33" s="145"/>
      <c r="H33" s="145"/>
      <c r="I33" s="30"/>
      <c r="J33" s="30" t="s">
        <v>18</v>
      </c>
      <c r="K33" s="30"/>
      <c r="L33" s="30"/>
      <c r="M33" s="23"/>
      <c r="N33" s="23"/>
      <c r="O33" s="23"/>
      <c r="P33" s="23"/>
      <c r="Q33" s="23"/>
      <c r="R33" s="23"/>
      <c r="S33" s="23"/>
      <c r="T33" s="23"/>
      <c r="U33" s="24"/>
      <c r="V33" s="24"/>
      <c r="W33" s="30"/>
      <c r="X33" s="30"/>
      <c r="Y33" s="30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</row>
    <row r="34" spans="1:4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5"/>
      <c r="V34" s="25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5.75" x14ac:dyDescent="0.25">
      <c r="A35" s="31" t="s">
        <v>19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1:41" x14ac:dyDescent="0.25">
      <c r="A37" s="32" t="s">
        <v>69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1" x14ac:dyDescent="0.25">
      <c r="A38" s="32" t="s">
        <v>70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1:41" x14ac:dyDescent="0.25">
      <c r="A39" s="32" t="s">
        <v>71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1" x14ac:dyDescent="0.25">
      <c r="A40" s="32" t="s">
        <v>72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1" x14ac:dyDescent="0.25">
      <c r="A41" s="33" t="s">
        <v>73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x14ac:dyDescent="0.25">
      <c r="A42" s="26" t="s">
        <v>74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</sheetData>
  <mergeCells count="43">
    <mergeCell ref="E33:H33"/>
    <mergeCell ref="AK8:AK9"/>
    <mergeCell ref="T8:T9"/>
    <mergeCell ref="E8:E9"/>
    <mergeCell ref="Y8:AB8"/>
    <mergeCell ref="AI8:AI9"/>
    <mergeCell ref="AJ8:AJ9"/>
    <mergeCell ref="AC8:AC9"/>
    <mergeCell ref="AE8:AE9"/>
    <mergeCell ref="AH8:AH9"/>
    <mergeCell ref="U8:U9"/>
    <mergeCell ref="V8:V9"/>
    <mergeCell ref="K8:K9"/>
    <mergeCell ref="AG8:AG9"/>
    <mergeCell ref="A1:AO1"/>
    <mergeCell ref="A2:AO2"/>
    <mergeCell ref="AC7:AO7"/>
    <mergeCell ref="A7:A9"/>
    <mergeCell ref="B7:B9"/>
    <mergeCell ref="D8:D9"/>
    <mergeCell ref="Q8:Q9"/>
    <mergeCell ref="AD8:AD9"/>
    <mergeCell ref="A3:AO3"/>
    <mergeCell ref="AL8:AO8"/>
    <mergeCell ref="A4:AO4"/>
    <mergeCell ref="A5:AO5"/>
    <mergeCell ref="A6:AO6"/>
    <mergeCell ref="S8:S9"/>
    <mergeCell ref="C7:O7"/>
    <mergeCell ref="L8:O8"/>
    <mergeCell ref="A31:B31"/>
    <mergeCell ref="H8:H9"/>
    <mergeCell ref="I8:I9"/>
    <mergeCell ref="J8:J9"/>
    <mergeCell ref="F8:F9"/>
    <mergeCell ref="G8:G9"/>
    <mergeCell ref="C8:C9"/>
    <mergeCell ref="P7:AB7"/>
    <mergeCell ref="P8:P9"/>
    <mergeCell ref="R8:R9"/>
    <mergeCell ref="AF8:AF9"/>
    <mergeCell ref="X8:X9"/>
    <mergeCell ref="W8:W9"/>
  </mergeCells>
  <hyperlinks>
    <hyperlink ref="L9" location="_ftn1" display="_ftn1"/>
    <hyperlink ref="M9" location="_ftn2" display="_ftn2"/>
    <hyperlink ref="N9" location="_ftn3" display="_ftn3"/>
    <hyperlink ref="O9" location="_ftn4" display="_ftn4"/>
    <hyperlink ref="A37" location="_ftnref1" display="_ftnref1"/>
    <hyperlink ref="A38" location="_ftnref2" display="_ftnref2"/>
    <hyperlink ref="A39" location="_ftnref3" display="_ftnref3"/>
    <hyperlink ref="A40" location="_ftnref4" display="_ftnref4"/>
    <hyperlink ref="Y9" location="_ftn1" display="_ftn1"/>
    <hyperlink ref="Z9" location="_ftn2" display="_ftn2"/>
    <hyperlink ref="AA9" location="_ftn3" display="_ftn3"/>
    <hyperlink ref="AB9" location="_ftn4" display="_ftn4"/>
    <hyperlink ref="AL9" location="_ftn1" display="_ftn1"/>
    <hyperlink ref="AM9" location="_ftn2" display="_ftn2"/>
    <hyperlink ref="AN9" location="_ftn3" display="_ftn3"/>
    <hyperlink ref="AO9" location="_ftn4" display="_ftn4"/>
  </hyperlinks>
  <pageMargins left="0.16" right="0.11811023622047245" top="0.15748031496062992" bottom="0.15748031496062992" header="0.31496062992125984" footer="0.31496062992125984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L42"/>
  <sheetViews>
    <sheetView tabSelected="1" topLeftCell="H1" zoomScale="90" zoomScaleNormal="90" workbookViewId="0">
      <selection activeCell="AJ31" sqref="AJ31"/>
    </sheetView>
  </sheetViews>
  <sheetFormatPr defaultRowHeight="15" x14ac:dyDescent="0.25"/>
  <cols>
    <col min="1" max="1" width="6.140625" customWidth="1"/>
    <col min="3" max="3" width="6.5703125" customWidth="1"/>
    <col min="4" max="4" width="6" customWidth="1"/>
    <col min="5" max="6" width="6.140625" customWidth="1"/>
    <col min="7" max="7" width="6" customWidth="1"/>
    <col min="8" max="8" width="6.42578125" customWidth="1"/>
    <col min="9" max="9" width="7.85546875" customWidth="1"/>
    <col min="10" max="10" width="7.42578125" customWidth="1"/>
    <col min="11" max="11" width="6.140625" customWidth="1"/>
    <col min="12" max="12" width="6.85546875" customWidth="1"/>
    <col min="13" max="13" width="6.140625" customWidth="1"/>
    <col min="14" max="15" width="6.42578125" customWidth="1"/>
    <col min="16" max="16" width="6" customWidth="1"/>
    <col min="17" max="17" width="7.28515625" customWidth="1"/>
    <col min="18" max="18" width="6.42578125" customWidth="1"/>
    <col min="19" max="19" width="6.5703125" customWidth="1"/>
    <col min="20" max="20" width="6.42578125" customWidth="1"/>
    <col min="21" max="21" width="6.5703125" customWidth="1"/>
    <col min="22" max="22" width="6.42578125" customWidth="1"/>
    <col min="23" max="26" width="6" customWidth="1"/>
    <col min="27" max="27" width="5.7109375" customWidth="1"/>
    <col min="28" max="30" width="6.5703125" customWidth="1"/>
    <col min="31" max="31" width="7" customWidth="1"/>
    <col min="32" max="32" width="6.5703125" customWidth="1"/>
    <col min="33" max="33" width="6.42578125" customWidth="1"/>
    <col min="34" max="34" width="8.140625" customWidth="1"/>
    <col min="35" max="35" width="7.42578125" customWidth="1"/>
    <col min="36" max="36" width="6.85546875" customWidth="1"/>
    <col min="37" max="37" width="7.28515625" customWidth="1"/>
    <col min="38" max="38" width="7.42578125" customWidth="1"/>
  </cols>
  <sheetData>
    <row r="1" spans="1:38" ht="15.75" x14ac:dyDescent="0.25">
      <c r="A1" s="135" t="s">
        <v>76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</row>
    <row r="2" spans="1:38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</row>
    <row r="3" spans="1:38" ht="15.75" x14ac:dyDescent="0.25">
      <c r="A3" s="141" t="s">
        <v>81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1:38" x14ac:dyDescent="0.2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</row>
    <row r="5" spans="1:38" ht="15.75" x14ac:dyDescent="0.25">
      <c r="A5" s="144" t="s">
        <v>110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</row>
    <row r="6" spans="1:38" x14ac:dyDescent="0.25">
      <c r="A6" s="119" t="s">
        <v>1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</row>
    <row r="7" spans="1:38" x14ac:dyDescent="0.25">
      <c r="A7" s="128" t="s">
        <v>27</v>
      </c>
      <c r="B7" s="128" t="s">
        <v>28</v>
      </c>
      <c r="C7" s="146" t="s">
        <v>77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  <c r="O7" s="146" t="s">
        <v>78</v>
      </c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  <c r="AA7" s="146" t="s">
        <v>79</v>
      </c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8"/>
    </row>
    <row r="8" spans="1:38" x14ac:dyDescent="0.25">
      <c r="A8" s="137"/>
      <c r="B8" s="137"/>
      <c r="C8" s="128" t="s">
        <v>33</v>
      </c>
      <c r="D8" s="128" t="s">
        <v>34</v>
      </c>
      <c r="E8" s="128" t="s">
        <v>35</v>
      </c>
      <c r="F8" s="128" t="s">
        <v>36</v>
      </c>
      <c r="G8" s="132" t="s">
        <v>37</v>
      </c>
      <c r="H8" s="132" t="s">
        <v>38</v>
      </c>
      <c r="I8" s="132" t="s">
        <v>39</v>
      </c>
      <c r="J8" s="130" t="s">
        <v>40</v>
      </c>
      <c r="K8" s="132" t="s">
        <v>41</v>
      </c>
      <c r="L8" s="132"/>
      <c r="M8" s="132"/>
      <c r="N8" s="132"/>
      <c r="O8" s="128" t="s">
        <v>33</v>
      </c>
      <c r="P8" s="128" t="s">
        <v>34</v>
      </c>
      <c r="Q8" s="128" t="s">
        <v>35</v>
      </c>
      <c r="R8" s="128" t="s">
        <v>36</v>
      </c>
      <c r="S8" s="132" t="s">
        <v>37</v>
      </c>
      <c r="T8" s="132" t="s">
        <v>38</v>
      </c>
      <c r="U8" s="132" t="s">
        <v>39</v>
      </c>
      <c r="V8" s="130" t="s">
        <v>40</v>
      </c>
      <c r="W8" s="132" t="s">
        <v>41</v>
      </c>
      <c r="X8" s="132"/>
      <c r="Y8" s="132"/>
      <c r="Z8" s="132"/>
      <c r="AA8" s="128" t="s">
        <v>33</v>
      </c>
      <c r="AB8" s="128" t="s">
        <v>34</v>
      </c>
      <c r="AC8" s="128" t="s">
        <v>35</v>
      </c>
      <c r="AD8" s="128" t="s">
        <v>36</v>
      </c>
      <c r="AE8" s="132" t="s">
        <v>37</v>
      </c>
      <c r="AF8" s="132" t="s">
        <v>38</v>
      </c>
      <c r="AG8" s="132" t="s">
        <v>39</v>
      </c>
      <c r="AH8" s="130" t="s">
        <v>40</v>
      </c>
      <c r="AI8" s="132" t="s">
        <v>41</v>
      </c>
      <c r="AJ8" s="132"/>
      <c r="AK8" s="132"/>
      <c r="AL8" s="132"/>
    </row>
    <row r="9" spans="1:38" x14ac:dyDescent="0.25">
      <c r="A9" s="129"/>
      <c r="B9" s="129"/>
      <c r="C9" s="129"/>
      <c r="D9" s="129"/>
      <c r="E9" s="129"/>
      <c r="F9" s="129"/>
      <c r="G9" s="132"/>
      <c r="H9" s="132"/>
      <c r="I9" s="132"/>
      <c r="J9" s="131"/>
      <c r="K9" s="52" t="s">
        <v>42</v>
      </c>
      <c r="L9" s="52" t="s">
        <v>43</v>
      </c>
      <c r="M9" s="52" t="s">
        <v>44</v>
      </c>
      <c r="N9" s="52" t="s">
        <v>45</v>
      </c>
      <c r="O9" s="129"/>
      <c r="P9" s="129"/>
      <c r="Q9" s="129"/>
      <c r="R9" s="129"/>
      <c r="S9" s="132"/>
      <c r="T9" s="132"/>
      <c r="U9" s="132"/>
      <c r="V9" s="131"/>
      <c r="W9" s="52" t="s">
        <v>42</v>
      </c>
      <c r="X9" s="52" t="s">
        <v>43</v>
      </c>
      <c r="Y9" s="52" t="s">
        <v>44</v>
      </c>
      <c r="Z9" s="52" t="s">
        <v>45</v>
      </c>
      <c r="AA9" s="129"/>
      <c r="AB9" s="129"/>
      <c r="AC9" s="129"/>
      <c r="AD9" s="129"/>
      <c r="AE9" s="132"/>
      <c r="AF9" s="132"/>
      <c r="AG9" s="132"/>
      <c r="AH9" s="131"/>
      <c r="AI9" s="52" t="s">
        <v>42</v>
      </c>
      <c r="AJ9" s="52" t="s">
        <v>43</v>
      </c>
      <c r="AK9" s="52" t="s">
        <v>44</v>
      </c>
      <c r="AL9" s="52" t="s">
        <v>45</v>
      </c>
    </row>
    <row r="10" spans="1:38" ht="25.5" x14ac:dyDescent="0.25">
      <c r="A10" s="41">
        <v>1</v>
      </c>
      <c r="B10" s="42" t="s">
        <v>46</v>
      </c>
      <c r="C10" s="36">
        <v>0</v>
      </c>
      <c r="D10" s="36">
        <v>0</v>
      </c>
      <c r="E10" s="36">
        <v>5</v>
      </c>
      <c r="F10" s="36">
        <v>3</v>
      </c>
      <c r="G10" s="37">
        <v>2</v>
      </c>
      <c r="H10" s="37">
        <v>3</v>
      </c>
      <c r="I10" s="37">
        <v>3</v>
      </c>
      <c r="J10" s="43">
        <f>SUM(C10:I10)</f>
        <v>16</v>
      </c>
      <c r="K10" s="37">
        <v>0</v>
      </c>
      <c r="L10" s="37">
        <v>16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1</v>
      </c>
      <c r="S10" s="37">
        <v>0</v>
      </c>
      <c r="T10" s="37">
        <v>0</v>
      </c>
      <c r="U10" s="37">
        <v>1</v>
      </c>
      <c r="V10" s="43">
        <f>SUM(O10:U10)</f>
        <v>2</v>
      </c>
      <c r="W10" s="37">
        <v>0</v>
      </c>
      <c r="X10" s="37">
        <v>2</v>
      </c>
      <c r="Y10" s="37">
        <v>0</v>
      </c>
      <c r="Z10" s="37">
        <v>0</v>
      </c>
      <c r="AA10" s="37">
        <v>0</v>
      </c>
      <c r="AB10" s="37">
        <v>0</v>
      </c>
      <c r="AC10" s="37">
        <v>1</v>
      </c>
      <c r="AD10" s="37">
        <v>0</v>
      </c>
      <c r="AE10" s="37">
        <v>0</v>
      </c>
      <c r="AF10" s="37">
        <v>2</v>
      </c>
      <c r="AG10" s="37">
        <v>0</v>
      </c>
      <c r="AH10" s="43">
        <f>SUM(AA10:AG10)</f>
        <v>3</v>
      </c>
      <c r="AI10" s="37">
        <v>0</v>
      </c>
      <c r="AJ10" s="37">
        <v>3</v>
      </c>
      <c r="AK10" s="37">
        <v>0</v>
      </c>
      <c r="AL10" s="38">
        <v>0</v>
      </c>
    </row>
    <row r="11" spans="1:38" ht="25.5" x14ac:dyDescent="0.25">
      <c r="A11" s="41">
        <v>2</v>
      </c>
      <c r="B11" s="42" t="s">
        <v>47</v>
      </c>
      <c r="C11" s="36">
        <v>0</v>
      </c>
      <c r="D11" s="36">
        <v>0</v>
      </c>
      <c r="E11" s="36">
        <v>1</v>
      </c>
      <c r="F11" s="36">
        <v>0</v>
      </c>
      <c r="G11" s="37">
        <v>0</v>
      </c>
      <c r="H11" s="37">
        <v>0</v>
      </c>
      <c r="I11" s="37">
        <v>2</v>
      </c>
      <c r="J11" s="71">
        <f t="shared" ref="J11:J30" si="0">SUM(C11:I11)</f>
        <v>3</v>
      </c>
      <c r="K11" s="37">
        <v>0</v>
      </c>
      <c r="L11" s="37">
        <v>3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71">
        <f t="shared" ref="V11:V30" si="1">SUM(O11:U11)</f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71">
        <f t="shared" ref="AH11:AH30" si="2">SUM(AA11:AG11)</f>
        <v>0</v>
      </c>
      <c r="AI11" s="55">
        <v>0</v>
      </c>
      <c r="AJ11" s="55">
        <v>0</v>
      </c>
      <c r="AK11" s="55">
        <v>0</v>
      </c>
      <c r="AL11" s="38">
        <v>0</v>
      </c>
    </row>
    <row r="12" spans="1:38" x14ac:dyDescent="0.25">
      <c r="A12" s="41">
        <v>3</v>
      </c>
      <c r="B12" s="42" t="s">
        <v>48</v>
      </c>
      <c r="C12" s="36">
        <v>0</v>
      </c>
      <c r="D12" s="36">
        <v>0</v>
      </c>
      <c r="E12" s="36">
        <v>5</v>
      </c>
      <c r="F12" s="36">
        <v>5</v>
      </c>
      <c r="G12" s="37">
        <v>8</v>
      </c>
      <c r="H12" s="37">
        <v>3</v>
      </c>
      <c r="I12" s="37">
        <v>4</v>
      </c>
      <c r="J12" s="71">
        <f t="shared" si="0"/>
        <v>25</v>
      </c>
      <c r="K12" s="37">
        <v>0</v>
      </c>
      <c r="L12" s="37">
        <v>25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1</v>
      </c>
      <c r="T12" s="37">
        <v>1</v>
      </c>
      <c r="U12" s="37">
        <v>0</v>
      </c>
      <c r="V12" s="71">
        <f t="shared" si="1"/>
        <v>2</v>
      </c>
      <c r="W12" s="37">
        <v>0</v>
      </c>
      <c r="X12" s="37">
        <v>2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71">
        <f t="shared" si="2"/>
        <v>0</v>
      </c>
      <c r="AI12" s="55">
        <v>0</v>
      </c>
      <c r="AJ12" s="55">
        <v>0</v>
      </c>
      <c r="AK12" s="55">
        <v>0</v>
      </c>
      <c r="AL12" s="38">
        <v>0</v>
      </c>
    </row>
    <row r="13" spans="1:38" ht="25.5" x14ac:dyDescent="0.25">
      <c r="A13" s="41">
        <v>4</v>
      </c>
      <c r="B13" s="42" t="s">
        <v>49</v>
      </c>
      <c r="C13" s="36">
        <v>0</v>
      </c>
      <c r="D13" s="36">
        <v>0</v>
      </c>
      <c r="E13" s="36">
        <v>3</v>
      </c>
      <c r="F13" s="36">
        <v>5</v>
      </c>
      <c r="G13" s="37">
        <v>3</v>
      </c>
      <c r="H13" s="37">
        <v>1</v>
      </c>
      <c r="I13" s="37">
        <v>0</v>
      </c>
      <c r="J13" s="71">
        <f t="shared" si="0"/>
        <v>12</v>
      </c>
      <c r="K13" s="37">
        <v>0</v>
      </c>
      <c r="L13" s="37">
        <v>12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1</v>
      </c>
      <c r="S13" s="37">
        <v>1</v>
      </c>
      <c r="T13" s="37">
        <v>0</v>
      </c>
      <c r="U13" s="37">
        <v>0</v>
      </c>
      <c r="V13" s="71">
        <f t="shared" si="1"/>
        <v>2</v>
      </c>
      <c r="W13" s="37">
        <v>0</v>
      </c>
      <c r="X13" s="37">
        <v>2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71">
        <f t="shared" si="2"/>
        <v>0</v>
      </c>
      <c r="AI13" s="55">
        <v>0</v>
      </c>
      <c r="AJ13" s="55">
        <v>0</v>
      </c>
      <c r="AK13" s="55">
        <v>0</v>
      </c>
      <c r="AL13" s="38">
        <v>0</v>
      </c>
    </row>
    <row r="14" spans="1:38" ht="38.25" x14ac:dyDescent="0.25">
      <c r="A14" s="41">
        <v>5</v>
      </c>
      <c r="B14" s="42" t="s">
        <v>50</v>
      </c>
      <c r="C14" s="36">
        <v>0</v>
      </c>
      <c r="D14" s="36">
        <v>0</v>
      </c>
      <c r="E14" s="36">
        <v>0</v>
      </c>
      <c r="F14" s="36">
        <v>0</v>
      </c>
      <c r="G14" s="37">
        <v>0</v>
      </c>
      <c r="H14" s="37">
        <v>0</v>
      </c>
      <c r="I14" s="37">
        <v>0</v>
      </c>
      <c r="J14" s="71">
        <f t="shared" si="0"/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71">
        <f t="shared" si="1"/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71">
        <f t="shared" si="2"/>
        <v>0</v>
      </c>
      <c r="AI14" s="55">
        <v>0</v>
      </c>
      <c r="AJ14" s="55">
        <v>0</v>
      </c>
      <c r="AK14" s="55">
        <v>0</v>
      </c>
      <c r="AL14" s="38">
        <v>0</v>
      </c>
    </row>
    <row r="15" spans="1:38" ht="25.5" x14ac:dyDescent="0.25">
      <c r="A15" s="41">
        <v>6</v>
      </c>
      <c r="B15" s="42" t="s">
        <v>51</v>
      </c>
      <c r="C15" s="36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71">
        <f t="shared" si="1"/>
        <v>0</v>
      </c>
      <c r="W15" s="64">
        <v>0</v>
      </c>
      <c r="X15" s="64">
        <v>0</v>
      </c>
      <c r="Y15" s="64">
        <v>0</v>
      </c>
      <c r="Z15" s="64">
        <v>0</v>
      </c>
      <c r="AA15" s="64">
        <v>0</v>
      </c>
      <c r="AB15" s="64">
        <v>0</v>
      </c>
      <c r="AC15" s="64">
        <v>0</v>
      </c>
      <c r="AD15" s="64">
        <v>0</v>
      </c>
      <c r="AE15" s="64">
        <v>0</v>
      </c>
      <c r="AF15" s="64">
        <v>0</v>
      </c>
      <c r="AG15" s="64">
        <v>0</v>
      </c>
      <c r="AH15" s="64">
        <v>0</v>
      </c>
      <c r="AI15" s="55">
        <v>0</v>
      </c>
      <c r="AJ15" s="55">
        <v>0</v>
      </c>
      <c r="AK15" s="55">
        <v>0</v>
      </c>
      <c r="AL15" s="38">
        <v>0</v>
      </c>
    </row>
    <row r="16" spans="1:38" x14ac:dyDescent="0.25">
      <c r="A16" s="41">
        <v>7</v>
      </c>
      <c r="B16" s="42" t="s">
        <v>52</v>
      </c>
      <c r="C16" s="36">
        <v>0</v>
      </c>
      <c r="D16" s="36">
        <v>2</v>
      </c>
      <c r="E16" s="36">
        <v>6</v>
      </c>
      <c r="F16" s="36">
        <v>5</v>
      </c>
      <c r="G16" s="37">
        <v>3</v>
      </c>
      <c r="H16" s="37">
        <v>0</v>
      </c>
      <c r="I16" s="37">
        <v>2</v>
      </c>
      <c r="J16" s="71">
        <f t="shared" si="0"/>
        <v>18</v>
      </c>
      <c r="K16" s="37">
        <v>0</v>
      </c>
      <c r="L16" s="37">
        <v>18</v>
      </c>
      <c r="M16" s="37">
        <v>0</v>
      </c>
      <c r="N16" s="37">
        <v>0</v>
      </c>
      <c r="O16" s="37">
        <v>0</v>
      </c>
      <c r="P16" s="37">
        <v>1</v>
      </c>
      <c r="Q16" s="37">
        <v>1</v>
      </c>
      <c r="R16" s="37">
        <v>1</v>
      </c>
      <c r="S16" s="37">
        <v>0</v>
      </c>
      <c r="T16" s="37">
        <v>0</v>
      </c>
      <c r="U16" s="37">
        <v>0</v>
      </c>
      <c r="V16" s="71">
        <f t="shared" si="1"/>
        <v>3</v>
      </c>
      <c r="W16" s="37">
        <v>0</v>
      </c>
      <c r="X16" s="37">
        <v>3</v>
      </c>
      <c r="Y16" s="37">
        <v>0</v>
      </c>
      <c r="Z16" s="37">
        <v>0</v>
      </c>
      <c r="AA16" s="37">
        <v>0</v>
      </c>
      <c r="AB16" s="37">
        <v>0</v>
      </c>
      <c r="AC16" s="37">
        <v>1</v>
      </c>
      <c r="AD16" s="37">
        <v>1</v>
      </c>
      <c r="AE16" s="37">
        <v>0</v>
      </c>
      <c r="AF16" s="37">
        <v>0</v>
      </c>
      <c r="AG16" s="37">
        <v>0</v>
      </c>
      <c r="AH16" s="71">
        <f t="shared" si="2"/>
        <v>2</v>
      </c>
      <c r="AI16" s="55">
        <v>0</v>
      </c>
      <c r="AJ16" s="55">
        <v>2</v>
      </c>
      <c r="AK16" s="55">
        <v>0</v>
      </c>
      <c r="AL16" s="38">
        <v>0</v>
      </c>
    </row>
    <row r="17" spans="1:38" ht="25.5" x14ac:dyDescent="0.25">
      <c r="A17" s="41">
        <v>8</v>
      </c>
      <c r="B17" s="42" t="s">
        <v>53</v>
      </c>
      <c r="C17" s="36">
        <v>0</v>
      </c>
      <c r="D17" s="36">
        <v>0</v>
      </c>
      <c r="E17" s="36">
        <v>1</v>
      </c>
      <c r="F17" s="36">
        <v>2</v>
      </c>
      <c r="G17" s="37">
        <v>3</v>
      </c>
      <c r="H17" s="37">
        <v>3</v>
      </c>
      <c r="I17" s="37">
        <v>3</v>
      </c>
      <c r="J17" s="71">
        <f t="shared" si="0"/>
        <v>12</v>
      </c>
      <c r="K17" s="37">
        <v>0</v>
      </c>
      <c r="L17" s="37">
        <v>12</v>
      </c>
      <c r="M17" s="37">
        <v>0</v>
      </c>
      <c r="N17" s="37">
        <v>0</v>
      </c>
      <c r="O17" s="37">
        <v>0</v>
      </c>
      <c r="P17" s="37">
        <v>0</v>
      </c>
      <c r="Q17" s="37">
        <v>1</v>
      </c>
      <c r="R17" s="37">
        <v>1</v>
      </c>
      <c r="S17" s="37">
        <v>1</v>
      </c>
      <c r="T17" s="37">
        <v>1</v>
      </c>
      <c r="U17" s="37">
        <v>1</v>
      </c>
      <c r="V17" s="71">
        <f t="shared" si="1"/>
        <v>5</v>
      </c>
      <c r="W17" s="37">
        <v>0</v>
      </c>
      <c r="X17" s="55">
        <v>5</v>
      </c>
      <c r="Y17" s="55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55">
        <v>0</v>
      </c>
      <c r="AF17" s="55">
        <v>0</v>
      </c>
      <c r="AG17" s="55">
        <v>0</v>
      </c>
      <c r="AH17" s="71">
        <f t="shared" si="2"/>
        <v>0</v>
      </c>
      <c r="AI17" s="55">
        <v>0</v>
      </c>
      <c r="AJ17" s="55">
        <v>0</v>
      </c>
      <c r="AK17" s="55">
        <v>0</v>
      </c>
      <c r="AL17" s="38">
        <v>0</v>
      </c>
    </row>
    <row r="18" spans="1:38" ht="25.5" x14ac:dyDescent="0.25">
      <c r="A18" s="41">
        <v>9</v>
      </c>
      <c r="B18" s="42" t="s">
        <v>54</v>
      </c>
      <c r="C18" s="36">
        <v>0</v>
      </c>
      <c r="D18" s="36">
        <v>6</v>
      </c>
      <c r="E18" s="36">
        <v>3</v>
      </c>
      <c r="F18" s="36">
        <v>2</v>
      </c>
      <c r="G18" s="37">
        <v>0</v>
      </c>
      <c r="H18" s="37">
        <v>2</v>
      </c>
      <c r="I18" s="37">
        <v>0</v>
      </c>
      <c r="J18" s="71">
        <f t="shared" si="0"/>
        <v>13</v>
      </c>
      <c r="K18" s="37">
        <v>0</v>
      </c>
      <c r="L18" s="55">
        <v>13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1</v>
      </c>
      <c r="S18" s="55">
        <v>0</v>
      </c>
      <c r="T18" s="55">
        <v>0</v>
      </c>
      <c r="U18" s="55">
        <v>0</v>
      </c>
      <c r="V18" s="71">
        <f t="shared" si="1"/>
        <v>1</v>
      </c>
      <c r="W18" s="37">
        <v>0</v>
      </c>
      <c r="X18" s="55">
        <v>1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  <c r="AG18" s="55">
        <v>0</v>
      </c>
      <c r="AH18" s="71">
        <f t="shared" si="2"/>
        <v>0</v>
      </c>
      <c r="AI18" s="55">
        <v>0</v>
      </c>
      <c r="AJ18" s="55">
        <v>0</v>
      </c>
      <c r="AK18" s="55">
        <v>0</v>
      </c>
      <c r="AL18" s="38">
        <v>0</v>
      </c>
    </row>
    <row r="19" spans="1:38" ht="25.5" x14ac:dyDescent="0.25">
      <c r="A19" s="41">
        <v>10</v>
      </c>
      <c r="B19" s="42" t="s">
        <v>55</v>
      </c>
      <c r="C19" s="36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71">
        <f t="shared" si="0"/>
        <v>0</v>
      </c>
      <c r="K19" s="37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71">
        <f t="shared" si="1"/>
        <v>0</v>
      </c>
      <c r="W19" s="37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5">
        <v>0</v>
      </c>
      <c r="AD19" s="55">
        <v>0</v>
      </c>
      <c r="AE19" s="55">
        <v>0</v>
      </c>
      <c r="AF19" s="55">
        <v>0</v>
      </c>
      <c r="AG19" s="55">
        <v>0</v>
      </c>
      <c r="AH19" s="71">
        <f t="shared" si="2"/>
        <v>0</v>
      </c>
      <c r="AI19" s="55">
        <v>0</v>
      </c>
      <c r="AJ19" s="55">
        <v>0</v>
      </c>
      <c r="AK19" s="55">
        <v>0</v>
      </c>
      <c r="AL19" s="38">
        <v>0</v>
      </c>
    </row>
    <row r="20" spans="1:38" ht="25.5" x14ac:dyDescent="0.25">
      <c r="A20" s="41">
        <v>11</v>
      </c>
      <c r="B20" s="42" t="s">
        <v>56</v>
      </c>
      <c r="C20" s="36">
        <v>0</v>
      </c>
      <c r="D20" s="36">
        <v>0</v>
      </c>
      <c r="E20" s="36">
        <v>6</v>
      </c>
      <c r="F20" s="36">
        <v>5</v>
      </c>
      <c r="G20" s="37">
        <v>6</v>
      </c>
      <c r="H20" s="37">
        <v>2</v>
      </c>
      <c r="I20" s="37">
        <v>1</v>
      </c>
      <c r="J20" s="71">
        <f t="shared" si="0"/>
        <v>20</v>
      </c>
      <c r="K20" s="37">
        <v>0</v>
      </c>
      <c r="L20" s="55">
        <v>20</v>
      </c>
      <c r="M20" s="55">
        <v>0</v>
      </c>
      <c r="N20" s="55">
        <v>0</v>
      </c>
      <c r="O20" s="55">
        <v>0</v>
      </c>
      <c r="P20" s="37">
        <v>0</v>
      </c>
      <c r="Q20" s="37">
        <v>0</v>
      </c>
      <c r="R20" s="37">
        <v>1</v>
      </c>
      <c r="S20" s="37">
        <v>1</v>
      </c>
      <c r="T20" s="37">
        <v>0</v>
      </c>
      <c r="U20" s="37">
        <v>0</v>
      </c>
      <c r="V20" s="71">
        <f t="shared" si="1"/>
        <v>2</v>
      </c>
      <c r="W20" s="37">
        <v>0</v>
      </c>
      <c r="X20" s="37">
        <v>2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1</v>
      </c>
      <c r="AF20" s="37">
        <v>0</v>
      </c>
      <c r="AG20" s="37">
        <v>0</v>
      </c>
      <c r="AH20" s="71">
        <f t="shared" si="2"/>
        <v>1</v>
      </c>
      <c r="AI20" s="55">
        <v>0</v>
      </c>
      <c r="AJ20" s="55">
        <v>1</v>
      </c>
      <c r="AK20" s="55">
        <v>0</v>
      </c>
      <c r="AL20" s="38">
        <v>0</v>
      </c>
    </row>
    <row r="21" spans="1:38" ht="63.75" x14ac:dyDescent="0.25">
      <c r="A21" s="41">
        <v>12</v>
      </c>
      <c r="B21" s="42" t="s">
        <v>57</v>
      </c>
      <c r="C21" s="36">
        <v>0</v>
      </c>
      <c r="D21" s="36">
        <v>0</v>
      </c>
      <c r="E21" s="36">
        <v>0</v>
      </c>
      <c r="F21" s="36">
        <v>3</v>
      </c>
      <c r="G21" s="37">
        <v>2</v>
      </c>
      <c r="H21" s="37">
        <v>2</v>
      </c>
      <c r="I21" s="37">
        <v>3</v>
      </c>
      <c r="J21" s="71">
        <f t="shared" si="0"/>
        <v>10</v>
      </c>
      <c r="K21" s="37">
        <v>0</v>
      </c>
      <c r="L21" s="37">
        <v>10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1</v>
      </c>
      <c r="S21" s="37">
        <v>1</v>
      </c>
      <c r="T21" s="37">
        <v>1</v>
      </c>
      <c r="U21" s="37">
        <v>0</v>
      </c>
      <c r="V21" s="71">
        <f t="shared" si="1"/>
        <v>3</v>
      </c>
      <c r="W21" s="37">
        <v>0</v>
      </c>
      <c r="X21" s="37">
        <v>3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1</v>
      </c>
      <c r="AG21" s="37">
        <v>0</v>
      </c>
      <c r="AH21" s="71">
        <f t="shared" si="2"/>
        <v>1</v>
      </c>
      <c r="AI21" s="55">
        <v>0</v>
      </c>
      <c r="AJ21" s="55">
        <v>1</v>
      </c>
      <c r="AK21" s="55">
        <v>0</v>
      </c>
      <c r="AL21" s="38">
        <v>0</v>
      </c>
    </row>
    <row r="22" spans="1:38" x14ac:dyDescent="0.25">
      <c r="A22" s="41">
        <v>13</v>
      </c>
      <c r="B22" s="42" t="s">
        <v>58</v>
      </c>
      <c r="C22" s="36">
        <v>0</v>
      </c>
      <c r="D22" s="36">
        <v>0</v>
      </c>
      <c r="E22" s="36">
        <v>0</v>
      </c>
      <c r="F22" s="36">
        <v>0</v>
      </c>
      <c r="G22" s="37">
        <v>2</v>
      </c>
      <c r="H22" s="37">
        <v>2</v>
      </c>
      <c r="I22" s="37">
        <v>3</v>
      </c>
      <c r="J22" s="71">
        <f t="shared" si="0"/>
        <v>7</v>
      </c>
      <c r="K22" s="37">
        <v>0</v>
      </c>
      <c r="L22" s="55">
        <v>7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37">
        <v>1</v>
      </c>
      <c r="T22" s="37">
        <v>1</v>
      </c>
      <c r="U22" s="37">
        <v>1</v>
      </c>
      <c r="V22" s="71">
        <f t="shared" si="1"/>
        <v>3</v>
      </c>
      <c r="W22" s="37">
        <v>0</v>
      </c>
      <c r="X22" s="55">
        <v>3</v>
      </c>
      <c r="Y22" s="55">
        <v>0</v>
      </c>
      <c r="Z22" s="55">
        <v>0</v>
      </c>
      <c r="AA22" s="55">
        <v>0</v>
      </c>
      <c r="AB22" s="55">
        <v>0</v>
      </c>
      <c r="AC22" s="55">
        <v>0</v>
      </c>
      <c r="AD22" s="55">
        <v>0</v>
      </c>
      <c r="AE22" s="55">
        <v>0</v>
      </c>
      <c r="AF22" s="55">
        <v>0</v>
      </c>
      <c r="AG22" s="55">
        <v>0</v>
      </c>
      <c r="AH22" s="71">
        <f t="shared" si="2"/>
        <v>0</v>
      </c>
      <c r="AI22" s="55">
        <v>0</v>
      </c>
      <c r="AJ22" s="55">
        <v>0</v>
      </c>
      <c r="AK22" s="55">
        <v>0</v>
      </c>
      <c r="AL22" s="38">
        <v>0</v>
      </c>
    </row>
    <row r="23" spans="1:38" ht="25.5" x14ac:dyDescent="0.25">
      <c r="A23" s="41">
        <v>14</v>
      </c>
      <c r="B23" s="42" t="s">
        <v>59</v>
      </c>
      <c r="C23" s="36">
        <v>0</v>
      </c>
      <c r="D23" s="36">
        <v>0</v>
      </c>
      <c r="E23" s="36">
        <v>4</v>
      </c>
      <c r="F23" s="36">
        <v>5</v>
      </c>
      <c r="G23" s="37">
        <v>5</v>
      </c>
      <c r="H23" s="37">
        <v>5</v>
      </c>
      <c r="I23" s="37">
        <v>3</v>
      </c>
      <c r="J23" s="71">
        <f t="shared" si="0"/>
        <v>22</v>
      </c>
      <c r="K23" s="37">
        <v>0</v>
      </c>
      <c r="L23" s="55">
        <v>22</v>
      </c>
      <c r="M23" s="55">
        <v>0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0</v>
      </c>
      <c r="T23" s="55">
        <v>0</v>
      </c>
      <c r="U23" s="55">
        <v>0</v>
      </c>
      <c r="V23" s="71">
        <f t="shared" si="1"/>
        <v>0</v>
      </c>
      <c r="W23" s="37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5">
        <v>0</v>
      </c>
      <c r="AE23" s="55">
        <v>0</v>
      </c>
      <c r="AF23" s="55">
        <v>0</v>
      </c>
      <c r="AG23" s="55">
        <v>0</v>
      </c>
      <c r="AH23" s="71">
        <f t="shared" si="2"/>
        <v>0</v>
      </c>
      <c r="AI23" s="55">
        <v>0</v>
      </c>
      <c r="AJ23" s="55">
        <v>0</v>
      </c>
      <c r="AK23" s="55">
        <v>0</v>
      </c>
      <c r="AL23" s="38">
        <v>0</v>
      </c>
    </row>
    <row r="24" spans="1:38" ht="25.5" x14ac:dyDescent="0.25">
      <c r="A24" s="41">
        <v>15</v>
      </c>
      <c r="B24" s="42" t="s">
        <v>60</v>
      </c>
      <c r="C24" s="36">
        <v>0</v>
      </c>
      <c r="D24" s="36">
        <v>0</v>
      </c>
      <c r="E24" s="36">
        <v>2</v>
      </c>
      <c r="F24" s="36">
        <v>2</v>
      </c>
      <c r="G24" s="37">
        <v>0</v>
      </c>
      <c r="H24" s="37">
        <v>1</v>
      </c>
      <c r="I24" s="37">
        <v>0</v>
      </c>
      <c r="J24" s="71">
        <f t="shared" si="0"/>
        <v>5</v>
      </c>
      <c r="K24" s="37">
        <v>0</v>
      </c>
      <c r="L24" s="37">
        <v>5</v>
      </c>
      <c r="M24" s="37">
        <v>0</v>
      </c>
      <c r="N24" s="37">
        <v>0</v>
      </c>
      <c r="O24" s="37">
        <v>0</v>
      </c>
      <c r="P24" s="37">
        <v>0</v>
      </c>
      <c r="Q24" s="37">
        <v>2</v>
      </c>
      <c r="R24" s="37">
        <v>1</v>
      </c>
      <c r="S24" s="37">
        <v>0</v>
      </c>
      <c r="T24" s="37">
        <v>1</v>
      </c>
      <c r="U24" s="37">
        <v>0</v>
      </c>
      <c r="V24" s="71">
        <f t="shared" si="1"/>
        <v>4</v>
      </c>
      <c r="W24" s="37">
        <v>0</v>
      </c>
      <c r="X24" s="37">
        <v>4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71">
        <f t="shared" si="2"/>
        <v>0</v>
      </c>
      <c r="AI24" s="55">
        <v>0</v>
      </c>
      <c r="AJ24" s="55">
        <v>0</v>
      </c>
      <c r="AK24" s="55">
        <v>0</v>
      </c>
      <c r="AL24" s="38">
        <v>0</v>
      </c>
    </row>
    <row r="25" spans="1:38" x14ac:dyDescent="0.25">
      <c r="A25" s="41">
        <v>16</v>
      </c>
      <c r="B25" s="42" t="s">
        <v>61</v>
      </c>
      <c r="C25" s="36">
        <v>0</v>
      </c>
      <c r="D25" s="36">
        <v>0</v>
      </c>
      <c r="E25" s="36">
        <v>3</v>
      </c>
      <c r="F25" s="36">
        <v>2</v>
      </c>
      <c r="G25" s="37">
        <v>1</v>
      </c>
      <c r="H25" s="37">
        <v>2</v>
      </c>
      <c r="I25" s="37">
        <v>2</v>
      </c>
      <c r="J25" s="71">
        <f t="shared" si="0"/>
        <v>10</v>
      </c>
      <c r="K25" s="37">
        <v>0</v>
      </c>
      <c r="L25" s="55">
        <v>10</v>
      </c>
      <c r="M25" s="55">
        <v>0</v>
      </c>
      <c r="N25" s="55">
        <v>0</v>
      </c>
      <c r="O25" s="55">
        <v>0</v>
      </c>
      <c r="P25" s="55">
        <v>0</v>
      </c>
      <c r="Q25" s="55">
        <v>0</v>
      </c>
      <c r="R25" s="55">
        <v>1</v>
      </c>
      <c r="S25" s="55">
        <v>0</v>
      </c>
      <c r="T25" s="55">
        <v>0</v>
      </c>
      <c r="U25" s="55">
        <v>0</v>
      </c>
      <c r="V25" s="71">
        <f t="shared" si="1"/>
        <v>1</v>
      </c>
      <c r="W25" s="37">
        <v>0</v>
      </c>
      <c r="X25" s="55">
        <v>1</v>
      </c>
      <c r="Y25" s="55">
        <v>0</v>
      </c>
      <c r="Z25" s="55">
        <v>0</v>
      </c>
      <c r="AA25" s="55">
        <v>0</v>
      </c>
      <c r="AB25" s="55">
        <v>0</v>
      </c>
      <c r="AC25" s="55">
        <v>0</v>
      </c>
      <c r="AD25" s="55">
        <v>0</v>
      </c>
      <c r="AE25" s="55">
        <v>0</v>
      </c>
      <c r="AF25" s="55">
        <v>0</v>
      </c>
      <c r="AG25" s="55">
        <v>0</v>
      </c>
      <c r="AH25" s="71">
        <f t="shared" si="2"/>
        <v>0</v>
      </c>
      <c r="AI25" s="55">
        <v>0</v>
      </c>
      <c r="AJ25" s="55">
        <v>0</v>
      </c>
      <c r="AK25" s="55">
        <v>0</v>
      </c>
      <c r="AL25" s="38">
        <v>0</v>
      </c>
    </row>
    <row r="26" spans="1:38" ht="38.25" x14ac:dyDescent="0.25">
      <c r="A26" s="41">
        <v>17</v>
      </c>
      <c r="B26" s="42" t="s">
        <v>62</v>
      </c>
      <c r="C26" s="36">
        <v>0</v>
      </c>
      <c r="D26" s="36">
        <v>0</v>
      </c>
      <c r="E26" s="36">
        <v>11</v>
      </c>
      <c r="F26" s="36">
        <v>12</v>
      </c>
      <c r="G26" s="37">
        <v>10</v>
      </c>
      <c r="H26" s="37">
        <v>6</v>
      </c>
      <c r="I26" s="37">
        <v>5</v>
      </c>
      <c r="J26" s="71">
        <f t="shared" si="0"/>
        <v>44</v>
      </c>
      <c r="K26" s="37">
        <v>0</v>
      </c>
      <c r="L26" s="37">
        <v>44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2</v>
      </c>
      <c r="S26" s="37">
        <v>1</v>
      </c>
      <c r="T26" s="37">
        <v>1</v>
      </c>
      <c r="U26" s="37">
        <v>0</v>
      </c>
      <c r="V26" s="71">
        <f t="shared" si="1"/>
        <v>4</v>
      </c>
      <c r="W26" s="37">
        <v>0</v>
      </c>
      <c r="X26" s="37">
        <v>4</v>
      </c>
      <c r="Y26" s="37">
        <v>0</v>
      </c>
      <c r="Z26" s="37">
        <v>0</v>
      </c>
      <c r="AA26" s="37">
        <v>0</v>
      </c>
      <c r="AB26" s="37">
        <v>0</v>
      </c>
      <c r="AC26" s="37">
        <v>2</v>
      </c>
      <c r="AD26" s="37">
        <v>2</v>
      </c>
      <c r="AE26" s="37">
        <v>0</v>
      </c>
      <c r="AF26" s="37">
        <v>0</v>
      </c>
      <c r="AG26" s="37">
        <v>4</v>
      </c>
      <c r="AH26" s="71">
        <f t="shared" si="2"/>
        <v>8</v>
      </c>
      <c r="AI26" s="55">
        <v>0</v>
      </c>
      <c r="AJ26" s="55">
        <v>8</v>
      </c>
      <c r="AK26" s="55">
        <v>0</v>
      </c>
      <c r="AL26" s="38">
        <v>0</v>
      </c>
    </row>
    <row r="27" spans="1:38" ht="25.5" x14ac:dyDescent="0.25">
      <c r="A27" s="41">
        <v>18</v>
      </c>
      <c r="B27" s="42" t="s">
        <v>63</v>
      </c>
      <c r="C27" s="36">
        <v>0</v>
      </c>
      <c r="D27" s="36">
        <v>0</v>
      </c>
      <c r="E27" s="36">
        <v>0</v>
      </c>
      <c r="F27" s="36">
        <v>0</v>
      </c>
      <c r="G27" s="37">
        <v>0</v>
      </c>
      <c r="H27" s="37">
        <v>0</v>
      </c>
      <c r="I27" s="37">
        <v>0</v>
      </c>
      <c r="J27" s="71">
        <f t="shared" si="0"/>
        <v>0</v>
      </c>
      <c r="K27" s="37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71">
        <f t="shared" si="1"/>
        <v>0</v>
      </c>
      <c r="W27" s="37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</v>
      </c>
      <c r="AG27" s="55">
        <v>0</v>
      </c>
      <c r="AH27" s="71">
        <f t="shared" si="2"/>
        <v>0</v>
      </c>
      <c r="AI27" s="55">
        <v>0</v>
      </c>
      <c r="AJ27" s="55">
        <v>0</v>
      </c>
      <c r="AK27" s="55">
        <v>0</v>
      </c>
      <c r="AL27" s="38">
        <v>0</v>
      </c>
    </row>
    <row r="28" spans="1:38" x14ac:dyDescent="0.25">
      <c r="A28" s="41">
        <v>19</v>
      </c>
      <c r="B28" s="42" t="s">
        <v>64</v>
      </c>
      <c r="C28" s="36">
        <v>0</v>
      </c>
      <c r="D28" s="36">
        <v>0</v>
      </c>
      <c r="E28" s="36">
        <v>0</v>
      </c>
      <c r="F28" s="36">
        <v>0</v>
      </c>
      <c r="G28" s="37">
        <v>1</v>
      </c>
      <c r="H28" s="37">
        <v>0</v>
      </c>
      <c r="I28" s="37">
        <v>1</v>
      </c>
      <c r="J28" s="71">
        <f t="shared" si="0"/>
        <v>2</v>
      </c>
      <c r="K28" s="37">
        <v>0</v>
      </c>
      <c r="L28" s="55">
        <v>2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71">
        <f t="shared" si="1"/>
        <v>0</v>
      </c>
      <c r="W28" s="37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  <c r="AG28" s="55">
        <v>0</v>
      </c>
      <c r="AH28" s="71">
        <f t="shared" si="2"/>
        <v>0</v>
      </c>
      <c r="AI28" s="55">
        <v>0</v>
      </c>
      <c r="AJ28" s="55">
        <v>0</v>
      </c>
      <c r="AK28" s="55">
        <v>0</v>
      </c>
      <c r="AL28" s="38">
        <v>0</v>
      </c>
    </row>
    <row r="29" spans="1:38" x14ac:dyDescent="0.25">
      <c r="A29" s="41">
        <v>20</v>
      </c>
      <c r="B29" s="42" t="s">
        <v>65</v>
      </c>
      <c r="C29" s="36">
        <v>0</v>
      </c>
      <c r="D29" s="36">
        <v>0</v>
      </c>
      <c r="E29" s="36">
        <v>0</v>
      </c>
      <c r="F29" s="36">
        <v>0</v>
      </c>
      <c r="G29" s="37">
        <v>6</v>
      </c>
      <c r="H29" s="37">
        <v>0</v>
      </c>
      <c r="I29" s="37">
        <v>3</v>
      </c>
      <c r="J29" s="71">
        <f t="shared" si="0"/>
        <v>9</v>
      </c>
      <c r="K29" s="37">
        <v>0</v>
      </c>
      <c r="L29" s="55">
        <v>9</v>
      </c>
      <c r="M29" s="55">
        <v>0</v>
      </c>
      <c r="N29" s="55">
        <v>0</v>
      </c>
      <c r="O29" s="55">
        <v>0</v>
      </c>
      <c r="P29" s="55">
        <v>0</v>
      </c>
      <c r="Q29" s="55">
        <v>0</v>
      </c>
      <c r="R29" s="55">
        <v>0</v>
      </c>
      <c r="S29" s="55">
        <v>0</v>
      </c>
      <c r="T29" s="55">
        <v>0</v>
      </c>
      <c r="U29" s="37">
        <v>1</v>
      </c>
      <c r="V29" s="71">
        <f t="shared" si="1"/>
        <v>1</v>
      </c>
      <c r="W29" s="37">
        <v>0</v>
      </c>
      <c r="X29" s="55">
        <v>1</v>
      </c>
      <c r="Y29" s="55">
        <v>0</v>
      </c>
      <c r="Z29" s="55">
        <v>0</v>
      </c>
      <c r="AA29" s="55">
        <v>0</v>
      </c>
      <c r="AB29" s="55">
        <v>0</v>
      </c>
      <c r="AC29" s="55">
        <v>0</v>
      </c>
      <c r="AD29" s="55">
        <v>0</v>
      </c>
      <c r="AE29" s="55">
        <v>0</v>
      </c>
      <c r="AF29" s="55">
        <v>0</v>
      </c>
      <c r="AG29" s="55">
        <v>0</v>
      </c>
      <c r="AH29" s="71">
        <f t="shared" si="2"/>
        <v>0</v>
      </c>
      <c r="AI29" s="55">
        <v>0</v>
      </c>
      <c r="AJ29" s="55">
        <v>0</v>
      </c>
      <c r="AK29" s="55">
        <v>0</v>
      </c>
      <c r="AL29" s="38">
        <v>0</v>
      </c>
    </row>
    <row r="30" spans="1:38" ht="25.5" x14ac:dyDescent="0.25">
      <c r="A30" s="41">
        <v>21</v>
      </c>
      <c r="B30" s="42" t="s">
        <v>66</v>
      </c>
      <c r="C30" s="36">
        <v>0</v>
      </c>
      <c r="D30" s="36">
        <v>0</v>
      </c>
      <c r="E30" s="36">
        <v>0</v>
      </c>
      <c r="F30" s="36">
        <v>0</v>
      </c>
      <c r="G30" s="37">
        <v>0</v>
      </c>
      <c r="H30" s="37">
        <v>4</v>
      </c>
      <c r="I30" s="37">
        <v>4</v>
      </c>
      <c r="J30" s="71">
        <f t="shared" si="0"/>
        <v>8</v>
      </c>
      <c r="K30" s="37">
        <v>0</v>
      </c>
      <c r="L30" s="37">
        <v>8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71">
        <f t="shared" si="1"/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71">
        <f t="shared" si="2"/>
        <v>0</v>
      </c>
      <c r="AI30" s="55">
        <v>0</v>
      </c>
      <c r="AJ30" s="55">
        <v>0</v>
      </c>
      <c r="AK30" s="55">
        <v>0</v>
      </c>
      <c r="AL30" s="38">
        <v>0</v>
      </c>
    </row>
    <row r="31" spans="1:38" x14ac:dyDescent="0.25">
      <c r="A31" s="133" t="s">
        <v>67</v>
      </c>
      <c r="B31" s="133"/>
      <c r="C31" s="44">
        <f>SUM(C10:C30)</f>
        <v>0</v>
      </c>
      <c r="D31" s="44">
        <f t="shared" ref="D31:AL31" si="3">SUM(D10:D30)</f>
        <v>8</v>
      </c>
      <c r="E31" s="44">
        <f t="shared" si="3"/>
        <v>50</v>
      </c>
      <c r="F31" s="44">
        <f t="shared" si="3"/>
        <v>51</v>
      </c>
      <c r="G31" s="44">
        <f t="shared" si="3"/>
        <v>52</v>
      </c>
      <c r="H31" s="44">
        <f t="shared" si="3"/>
        <v>36</v>
      </c>
      <c r="I31" s="44">
        <f t="shared" si="3"/>
        <v>39</v>
      </c>
      <c r="J31" s="44">
        <f t="shared" si="3"/>
        <v>236</v>
      </c>
      <c r="K31" s="44">
        <f t="shared" si="3"/>
        <v>0</v>
      </c>
      <c r="L31" s="44">
        <f t="shared" si="3"/>
        <v>236</v>
      </c>
      <c r="M31" s="44">
        <f t="shared" si="3"/>
        <v>0</v>
      </c>
      <c r="N31" s="44">
        <f t="shared" si="3"/>
        <v>0</v>
      </c>
      <c r="O31" s="44">
        <f t="shared" si="3"/>
        <v>0</v>
      </c>
      <c r="P31" s="44">
        <f t="shared" si="3"/>
        <v>1</v>
      </c>
      <c r="Q31" s="44">
        <f t="shared" si="3"/>
        <v>4</v>
      </c>
      <c r="R31" s="44">
        <f t="shared" si="3"/>
        <v>11</v>
      </c>
      <c r="S31" s="44">
        <f t="shared" si="3"/>
        <v>7</v>
      </c>
      <c r="T31" s="44">
        <f t="shared" si="3"/>
        <v>6</v>
      </c>
      <c r="U31" s="44">
        <f t="shared" si="3"/>
        <v>4</v>
      </c>
      <c r="V31" s="44">
        <f t="shared" si="3"/>
        <v>33</v>
      </c>
      <c r="W31" s="44">
        <f t="shared" si="3"/>
        <v>0</v>
      </c>
      <c r="X31" s="44">
        <f t="shared" si="3"/>
        <v>33</v>
      </c>
      <c r="Y31" s="44">
        <f t="shared" si="3"/>
        <v>0</v>
      </c>
      <c r="Z31" s="44">
        <f t="shared" si="3"/>
        <v>0</v>
      </c>
      <c r="AA31" s="44">
        <f t="shared" si="3"/>
        <v>0</v>
      </c>
      <c r="AB31" s="44">
        <f t="shared" si="3"/>
        <v>0</v>
      </c>
      <c r="AC31" s="44">
        <f t="shared" si="3"/>
        <v>4</v>
      </c>
      <c r="AD31" s="44">
        <f t="shared" si="3"/>
        <v>3</v>
      </c>
      <c r="AE31" s="44">
        <f t="shared" si="3"/>
        <v>1</v>
      </c>
      <c r="AF31" s="44">
        <f t="shared" si="3"/>
        <v>3</v>
      </c>
      <c r="AG31" s="44">
        <f t="shared" si="3"/>
        <v>4</v>
      </c>
      <c r="AH31" s="44">
        <f t="shared" si="3"/>
        <v>15</v>
      </c>
      <c r="AI31" s="44">
        <f t="shared" si="3"/>
        <v>0</v>
      </c>
      <c r="AJ31" s="44">
        <f t="shared" si="3"/>
        <v>15</v>
      </c>
      <c r="AK31" s="44">
        <f t="shared" si="3"/>
        <v>0</v>
      </c>
      <c r="AL31" s="44">
        <f t="shared" si="3"/>
        <v>0</v>
      </c>
    </row>
    <row r="32" spans="1:38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</row>
    <row r="33" spans="1:38" ht="15.75" x14ac:dyDescent="0.25">
      <c r="A33" s="46" t="s">
        <v>17</v>
      </c>
      <c r="B33" s="46"/>
      <c r="C33" s="46"/>
      <c r="D33" s="46"/>
      <c r="E33" s="145" t="s">
        <v>80</v>
      </c>
      <c r="F33" s="149"/>
      <c r="G33" s="149"/>
      <c r="H33" s="149"/>
      <c r="I33" s="46"/>
      <c r="J33" s="46" t="s">
        <v>18</v>
      </c>
      <c r="K33" s="46"/>
      <c r="L33" s="39"/>
      <c r="M33" s="39"/>
      <c r="N33" s="39"/>
      <c r="O33" s="39"/>
      <c r="P33" s="39"/>
      <c r="Q33" s="39"/>
      <c r="R33" s="39"/>
      <c r="S33" s="150"/>
      <c r="T33" s="150"/>
      <c r="U33" s="46"/>
      <c r="V33" s="46"/>
      <c r="W33" s="4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1:38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8" ht="15.75" x14ac:dyDescent="0.25">
      <c r="A35" s="47" t="s">
        <v>19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8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</row>
    <row r="37" spans="1:38" x14ac:dyDescent="0.25">
      <c r="A37" s="48" t="s">
        <v>69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</row>
    <row r="38" spans="1:38" x14ac:dyDescent="0.25">
      <c r="A38" s="48" t="s">
        <v>70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</row>
    <row r="39" spans="1:38" x14ac:dyDescent="0.25">
      <c r="A39" s="48" t="s">
        <v>71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</row>
    <row r="40" spans="1:38" x14ac:dyDescent="0.25">
      <c r="A40" s="48" t="s">
        <v>72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</row>
    <row r="41" spans="1:38" x14ac:dyDescent="0.25">
      <c r="A41" s="49" t="s">
        <v>73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35"/>
      <c r="Q41" s="35"/>
      <c r="R41" s="35"/>
      <c r="S41" s="35"/>
      <c r="T41" s="35"/>
      <c r="U41" s="50"/>
      <c r="V41" s="50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x14ac:dyDescent="0.25">
      <c r="A42" s="40" t="s">
        <v>74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</sheetData>
  <mergeCells count="41">
    <mergeCell ref="E33:H33"/>
    <mergeCell ref="S33:T33"/>
    <mergeCell ref="K8:N8"/>
    <mergeCell ref="C7:N7"/>
    <mergeCell ref="V8:V9"/>
    <mergeCell ref="Q8:Q9"/>
    <mergeCell ref="R8:R9"/>
    <mergeCell ref="U8:U9"/>
    <mergeCell ref="G8:G9"/>
    <mergeCell ref="H8:H9"/>
    <mergeCell ref="I8:I9"/>
    <mergeCell ref="J8:J9"/>
    <mergeCell ref="C8:C9"/>
    <mergeCell ref="D8:D9"/>
    <mergeCell ref="F8:F9"/>
    <mergeCell ref="O7:Z7"/>
    <mergeCell ref="A1:AL1"/>
    <mergeCell ref="A2:AL2"/>
    <mergeCell ref="AA7:AL7"/>
    <mergeCell ref="A7:A9"/>
    <mergeCell ref="B7:B9"/>
    <mergeCell ref="E8:E9"/>
    <mergeCell ref="A3:AL3"/>
    <mergeCell ref="A4:AL4"/>
    <mergeCell ref="A5:AL5"/>
    <mergeCell ref="A6:AL6"/>
    <mergeCell ref="W8:Z8"/>
    <mergeCell ref="AI8:AL8"/>
    <mergeCell ref="AC8:AC9"/>
    <mergeCell ref="AH8:AH9"/>
    <mergeCell ref="AE8:AE9"/>
    <mergeCell ref="AF8:AF9"/>
    <mergeCell ref="AG8:AG9"/>
    <mergeCell ref="A31:B31"/>
    <mergeCell ref="S8:S9"/>
    <mergeCell ref="T8:T9"/>
    <mergeCell ref="AD8:AD9"/>
    <mergeCell ref="AA8:AA9"/>
    <mergeCell ref="AB8:AB9"/>
    <mergeCell ref="O8:O9"/>
    <mergeCell ref="P8:P9"/>
  </mergeCells>
  <hyperlinks>
    <hyperlink ref="K9" location="_ftn1" display="_ftn1"/>
    <hyperlink ref="L9" location="_ftn2" display="_ftn2"/>
    <hyperlink ref="M9" location="_ftn3" display="_ftn3"/>
    <hyperlink ref="N9" location="_ftn4" display="_ftn4"/>
    <hyperlink ref="A37" location="_ftnref1" display="_ftnref1"/>
    <hyperlink ref="A38" location="_ftnref2" display="_ftnref2"/>
    <hyperlink ref="A39" location="_ftnref3" display="_ftnref3"/>
    <hyperlink ref="A40" location="_ftnref4" display="_ftnref4"/>
    <hyperlink ref="W9" location="_ftn1" display="_ftn1"/>
    <hyperlink ref="X9" location="_ftn2" display="_ftn2"/>
    <hyperlink ref="Y9" location="_ftn3" display="_ftn3"/>
    <hyperlink ref="Z9" location="_ftn4" display="_ftn4"/>
    <hyperlink ref="AI9" location="_ftn1" display="_ftn1"/>
    <hyperlink ref="AJ9" location="_ftn2" display="_ftn2"/>
    <hyperlink ref="AK9" location="_ftn3" display="_ftn3"/>
    <hyperlink ref="AL9" location="_ftn4" display="_ftn4"/>
  </hyperlinks>
  <pageMargins left="0.19" right="0.11811023622047245" top="0.15748031496062992" bottom="0.15748031496062992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I37"/>
  <sheetViews>
    <sheetView workbookViewId="0">
      <selection activeCell="A5" sqref="A5:G5"/>
    </sheetView>
  </sheetViews>
  <sheetFormatPr defaultRowHeight="15" x14ac:dyDescent="0.25"/>
  <cols>
    <col min="1" max="1" width="29" customWidth="1"/>
  </cols>
  <sheetData>
    <row r="2" spans="1:9" x14ac:dyDescent="0.25">
      <c r="A2" s="53"/>
      <c r="B2" s="53"/>
      <c r="C2" s="53"/>
      <c r="D2" s="53"/>
      <c r="E2" s="53"/>
      <c r="F2" s="53"/>
      <c r="G2" s="53"/>
      <c r="H2" s="53"/>
      <c r="I2" s="53"/>
    </row>
    <row r="3" spans="1:9" ht="15.75" x14ac:dyDescent="0.25">
      <c r="A3" s="153" t="s">
        <v>82</v>
      </c>
      <c r="B3" s="153"/>
      <c r="C3" s="153"/>
      <c r="D3" s="153"/>
      <c r="E3" s="153"/>
      <c r="F3" s="153"/>
      <c r="G3" s="153"/>
      <c r="H3" s="53"/>
      <c r="I3" s="53"/>
    </row>
    <row r="4" spans="1:9" ht="72.75" customHeight="1" x14ac:dyDescent="0.25">
      <c r="A4" s="154" t="s">
        <v>83</v>
      </c>
      <c r="B4" s="154"/>
      <c r="C4" s="154"/>
      <c r="D4" s="154"/>
      <c r="E4" s="154"/>
      <c r="F4" s="154"/>
      <c r="G4" s="154"/>
      <c r="H4" s="53"/>
      <c r="I4" s="53"/>
    </row>
    <row r="5" spans="1:9" x14ac:dyDescent="0.25">
      <c r="A5" s="155" t="s">
        <v>110</v>
      </c>
      <c r="B5" s="155"/>
      <c r="C5" s="155"/>
      <c r="D5" s="155"/>
      <c r="E5" s="155"/>
      <c r="F5" s="155"/>
      <c r="G5" s="155"/>
      <c r="H5" s="53"/>
      <c r="I5" s="53"/>
    </row>
    <row r="6" spans="1:9" x14ac:dyDescent="0.25">
      <c r="A6" s="119" t="s">
        <v>1</v>
      </c>
      <c r="B6" s="119"/>
      <c r="C6" s="119"/>
      <c r="D6" s="119"/>
      <c r="E6" s="119"/>
      <c r="F6" s="119"/>
      <c r="G6" s="119"/>
      <c r="H6" s="53"/>
      <c r="I6" s="53"/>
    </row>
    <row r="7" spans="1:9" x14ac:dyDescent="0.25">
      <c r="A7" s="157" t="s">
        <v>28</v>
      </c>
      <c r="B7" s="156" t="s">
        <v>109</v>
      </c>
      <c r="C7" s="156"/>
      <c r="D7" s="156"/>
      <c r="E7" s="156"/>
      <c r="F7" s="156"/>
      <c r="G7" s="156"/>
      <c r="H7" s="53"/>
      <c r="I7" s="53"/>
    </row>
    <row r="8" spans="1:9" ht="25.5" x14ac:dyDescent="0.25">
      <c r="A8" s="158"/>
      <c r="B8" s="57" t="s">
        <v>84</v>
      </c>
      <c r="C8" s="57" t="s">
        <v>85</v>
      </c>
      <c r="D8" s="57" t="s">
        <v>86</v>
      </c>
      <c r="E8" s="57" t="s">
        <v>87</v>
      </c>
      <c r="F8" s="57" t="s">
        <v>88</v>
      </c>
      <c r="G8" s="57" t="s">
        <v>89</v>
      </c>
      <c r="H8" s="53"/>
      <c r="I8" s="53"/>
    </row>
    <row r="9" spans="1:9" ht="21" customHeight="1" x14ac:dyDescent="0.25">
      <c r="A9" s="61" t="s">
        <v>46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3"/>
      <c r="I9" s="53"/>
    </row>
    <row r="10" spans="1:9" ht="21" customHeight="1" x14ac:dyDescent="0.25">
      <c r="A10" s="61" t="s">
        <v>47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3"/>
      <c r="I10" s="53"/>
    </row>
    <row r="11" spans="1:9" ht="21" customHeight="1" x14ac:dyDescent="0.25">
      <c r="A11" s="61" t="s">
        <v>48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3"/>
      <c r="I11" s="53"/>
    </row>
    <row r="12" spans="1:9" ht="21" customHeight="1" x14ac:dyDescent="0.25">
      <c r="A12" s="61" t="s">
        <v>49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  <c r="H12" s="53"/>
      <c r="I12" s="53"/>
    </row>
    <row r="13" spans="1:9" ht="21" customHeight="1" x14ac:dyDescent="0.25">
      <c r="A13" s="58" t="s">
        <v>50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3"/>
      <c r="I13" s="53"/>
    </row>
    <row r="14" spans="1:9" ht="21" customHeight="1" x14ac:dyDescent="0.25">
      <c r="A14" s="58" t="s">
        <v>51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3"/>
      <c r="I14" s="53"/>
    </row>
    <row r="15" spans="1:9" ht="21" customHeight="1" x14ac:dyDescent="0.25">
      <c r="A15" s="61" t="s">
        <v>52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3"/>
      <c r="I15" s="53"/>
    </row>
    <row r="16" spans="1:9" ht="21" customHeight="1" x14ac:dyDescent="0.25">
      <c r="A16" s="61" t="s">
        <v>53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3"/>
      <c r="I16" s="53"/>
    </row>
    <row r="17" spans="1:9" ht="21" customHeight="1" x14ac:dyDescent="0.25">
      <c r="A17" s="61" t="s">
        <v>54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3"/>
      <c r="I17" s="53"/>
    </row>
    <row r="18" spans="1:9" ht="21" customHeight="1" x14ac:dyDescent="0.25">
      <c r="A18" s="61" t="s">
        <v>55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4"/>
      <c r="I18" s="54"/>
    </row>
    <row r="19" spans="1:9" ht="21" customHeight="1" x14ac:dyDescent="0.25">
      <c r="A19" s="61" t="s">
        <v>56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4"/>
      <c r="I19" s="54"/>
    </row>
    <row r="20" spans="1:9" ht="30.75" customHeight="1" x14ac:dyDescent="0.25">
      <c r="A20" s="61" t="s">
        <v>57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4"/>
      <c r="I20" s="54"/>
    </row>
    <row r="21" spans="1:9" ht="21" customHeight="1" x14ac:dyDescent="0.25">
      <c r="A21" s="61" t="s">
        <v>58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4"/>
      <c r="I21" s="54"/>
    </row>
    <row r="22" spans="1:9" ht="21" customHeight="1" x14ac:dyDescent="0.25">
      <c r="A22" s="61" t="s">
        <v>59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4"/>
      <c r="I22" s="54"/>
    </row>
    <row r="23" spans="1:9" ht="21" customHeight="1" x14ac:dyDescent="0.25">
      <c r="A23" s="61" t="s">
        <v>60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4"/>
      <c r="I23" s="54"/>
    </row>
    <row r="24" spans="1:9" ht="21" customHeight="1" x14ac:dyDescent="0.25">
      <c r="A24" s="61" t="s">
        <v>61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4"/>
      <c r="I24" s="54"/>
    </row>
    <row r="25" spans="1:9" ht="21" customHeight="1" x14ac:dyDescent="0.25">
      <c r="A25" s="61" t="s">
        <v>62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4"/>
      <c r="I25" s="54"/>
    </row>
    <row r="26" spans="1:9" ht="21" customHeight="1" x14ac:dyDescent="0.25">
      <c r="A26" s="61" t="s">
        <v>63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4"/>
      <c r="I26" s="54"/>
    </row>
    <row r="27" spans="1:9" ht="21" customHeight="1" x14ac:dyDescent="0.25">
      <c r="A27" s="61" t="s">
        <v>64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4"/>
      <c r="I27" s="54"/>
    </row>
    <row r="28" spans="1:9" ht="21" customHeight="1" x14ac:dyDescent="0.25">
      <c r="A28" s="61" t="s">
        <v>65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4"/>
      <c r="I28" s="54"/>
    </row>
    <row r="29" spans="1:9" ht="21" customHeight="1" x14ac:dyDescent="0.25">
      <c r="A29" s="61" t="s">
        <v>66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4"/>
      <c r="I29" s="54"/>
    </row>
    <row r="30" spans="1:9" x14ac:dyDescent="0.25">
      <c r="A30" s="62" t="s">
        <v>67</v>
      </c>
      <c r="B30" s="59">
        <f>SUM(B9:B29)</f>
        <v>0</v>
      </c>
      <c r="C30" s="71">
        <f t="shared" ref="C30:G30" si="0">SUM(C9:C29)</f>
        <v>0</v>
      </c>
      <c r="D30" s="71">
        <f t="shared" si="0"/>
        <v>0</v>
      </c>
      <c r="E30" s="71">
        <f t="shared" si="0"/>
        <v>0</v>
      </c>
      <c r="F30" s="71">
        <f t="shared" si="0"/>
        <v>0</v>
      </c>
      <c r="G30" s="71">
        <f t="shared" si="0"/>
        <v>0</v>
      </c>
      <c r="H30" s="54"/>
      <c r="I30" s="54"/>
    </row>
    <row r="31" spans="1:9" x14ac:dyDescent="0.25">
      <c r="A31" s="53"/>
      <c r="B31" s="53"/>
      <c r="C31" s="53"/>
      <c r="D31" s="53"/>
      <c r="E31" s="53"/>
      <c r="F31" s="53"/>
      <c r="G31" s="53"/>
      <c r="H31" s="53"/>
      <c r="I31" s="53"/>
    </row>
    <row r="32" spans="1:9" ht="31.5" customHeight="1" x14ac:dyDescent="0.25">
      <c r="A32" s="151" t="s">
        <v>17</v>
      </c>
      <c r="B32" s="151"/>
      <c r="C32" s="151"/>
      <c r="D32" s="117"/>
      <c r="E32" s="117"/>
      <c r="F32" s="152" t="s">
        <v>18</v>
      </c>
      <c r="G32" s="152"/>
      <c r="H32" s="54"/>
      <c r="I32" s="54"/>
    </row>
    <row r="33" spans="1:9" x14ac:dyDescent="0.25">
      <c r="A33" s="53"/>
      <c r="B33" s="53"/>
      <c r="C33" s="53"/>
      <c r="D33" s="53"/>
      <c r="E33" s="53"/>
      <c r="F33" s="53"/>
      <c r="G33" s="53"/>
      <c r="H33" s="53"/>
      <c r="I33" s="53"/>
    </row>
    <row r="34" spans="1:9" ht="15.75" x14ac:dyDescent="0.25">
      <c r="A34" s="60" t="s">
        <v>19</v>
      </c>
      <c r="B34" s="54"/>
      <c r="C34" s="54"/>
      <c r="D34" s="54"/>
      <c r="E34" s="54"/>
      <c r="F34" s="54"/>
      <c r="G34" s="54"/>
      <c r="H34" s="53"/>
      <c r="I34" s="53"/>
    </row>
    <row r="35" spans="1:9" x14ac:dyDescent="0.25">
      <c r="A35" s="53"/>
      <c r="B35" s="53"/>
      <c r="C35" s="53"/>
      <c r="D35" s="53"/>
      <c r="E35" s="53"/>
      <c r="F35" s="53"/>
      <c r="G35" s="53"/>
      <c r="H35" s="53"/>
      <c r="I35" s="53"/>
    </row>
    <row r="36" spans="1:9" x14ac:dyDescent="0.25">
      <c r="A36" s="53"/>
      <c r="B36" s="53"/>
      <c r="C36" s="53"/>
      <c r="D36" s="53"/>
      <c r="E36" s="53"/>
      <c r="F36" s="53"/>
      <c r="G36" s="53"/>
      <c r="H36" s="53"/>
      <c r="I36" s="53"/>
    </row>
    <row r="37" spans="1:9" x14ac:dyDescent="0.25">
      <c r="A37" s="56" t="s">
        <v>74</v>
      </c>
      <c r="B37" s="56"/>
      <c r="C37" s="56"/>
      <c r="D37" s="56"/>
      <c r="E37" s="56"/>
      <c r="F37" s="56"/>
      <c r="G37" s="56"/>
      <c r="H37" s="53"/>
      <c r="I37" s="53"/>
    </row>
  </sheetData>
  <mergeCells count="9">
    <mergeCell ref="A32:C32"/>
    <mergeCell ref="D32:E32"/>
    <mergeCell ref="F32:G32"/>
    <mergeCell ref="A3:G3"/>
    <mergeCell ref="A4:G4"/>
    <mergeCell ref="A5:G5"/>
    <mergeCell ref="A6:G6"/>
    <mergeCell ref="B7:G7"/>
    <mergeCell ref="A7:A8"/>
  </mergeCells>
  <pageMargins left="0.70866141732283472" right="0" top="0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G36"/>
  <sheetViews>
    <sheetView topLeftCell="A4" workbookViewId="0">
      <selection activeCell="G28" sqref="G28"/>
    </sheetView>
  </sheetViews>
  <sheetFormatPr defaultRowHeight="15" x14ac:dyDescent="0.25"/>
  <cols>
    <col min="1" max="1" width="17.5703125" customWidth="1"/>
    <col min="2" max="2" width="15.42578125" customWidth="1"/>
    <col min="3" max="3" width="17.5703125" customWidth="1"/>
    <col min="4" max="4" width="18.42578125" customWidth="1"/>
    <col min="5" max="5" width="20.85546875" customWidth="1"/>
    <col min="6" max="6" width="19.5703125" customWidth="1"/>
    <col min="7" max="7" width="18.28515625" customWidth="1"/>
  </cols>
  <sheetData>
    <row r="2" spans="1:7" ht="15.75" x14ac:dyDescent="0.25">
      <c r="A2" s="153" t="s">
        <v>90</v>
      </c>
      <c r="B2" s="153"/>
      <c r="C2" s="153"/>
      <c r="D2" s="153"/>
      <c r="E2" s="153"/>
      <c r="F2" s="153"/>
      <c r="G2" s="153"/>
    </row>
    <row r="3" spans="1:7" ht="39" customHeight="1" x14ac:dyDescent="0.25">
      <c r="A3" s="154" t="s">
        <v>91</v>
      </c>
      <c r="B3" s="154"/>
      <c r="C3" s="154"/>
      <c r="D3" s="154"/>
      <c r="E3" s="154"/>
      <c r="F3" s="154"/>
      <c r="G3" s="154"/>
    </row>
    <row r="4" spans="1:7" x14ac:dyDescent="0.25">
      <c r="A4" s="116" t="s">
        <v>110</v>
      </c>
      <c r="B4" s="116"/>
      <c r="C4" s="116"/>
      <c r="D4" s="116"/>
      <c r="E4" s="116"/>
      <c r="F4" s="116"/>
      <c r="G4" s="116"/>
    </row>
    <row r="5" spans="1:7" x14ac:dyDescent="0.25">
      <c r="A5" s="119" t="s">
        <v>1</v>
      </c>
      <c r="B5" s="119"/>
      <c r="C5" s="119"/>
      <c r="D5" s="119"/>
      <c r="E5" s="119"/>
      <c r="F5" s="119"/>
      <c r="G5" s="119"/>
    </row>
    <row r="6" spans="1:7" x14ac:dyDescent="0.25">
      <c r="A6" s="159" t="s">
        <v>28</v>
      </c>
      <c r="B6" s="156" t="s">
        <v>92</v>
      </c>
      <c r="C6" s="156"/>
      <c r="D6" s="156" t="s">
        <v>93</v>
      </c>
      <c r="E6" s="156"/>
      <c r="F6" s="156" t="s">
        <v>96</v>
      </c>
      <c r="G6" s="156"/>
    </row>
    <row r="7" spans="1:7" x14ac:dyDescent="0.25">
      <c r="A7" s="159"/>
      <c r="B7" s="69" t="s">
        <v>94</v>
      </c>
      <c r="C7" s="69" t="s">
        <v>95</v>
      </c>
      <c r="D7" s="69" t="s">
        <v>94</v>
      </c>
      <c r="E7" s="69" t="s">
        <v>95</v>
      </c>
      <c r="F7" s="69" t="s">
        <v>94</v>
      </c>
      <c r="G7" s="69" t="s">
        <v>95</v>
      </c>
    </row>
    <row r="8" spans="1:7" x14ac:dyDescent="0.25">
      <c r="A8" s="74" t="s">
        <v>46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</row>
    <row r="9" spans="1:7" x14ac:dyDescent="0.25">
      <c r="A9" s="74" t="s">
        <v>47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</row>
    <row r="10" spans="1:7" x14ac:dyDescent="0.25">
      <c r="A10" s="74" t="s">
        <v>48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5">
      <c r="A11" s="74" t="s">
        <v>49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ht="25.5" x14ac:dyDescent="0.25">
      <c r="A12" s="70" t="s">
        <v>50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x14ac:dyDescent="0.25">
      <c r="A13" s="70" t="s">
        <v>51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  <row r="14" spans="1:7" x14ac:dyDescent="0.25">
      <c r="A14" s="74" t="s">
        <v>52</v>
      </c>
      <c r="B14" s="64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</row>
    <row r="15" spans="1:7" x14ac:dyDescent="0.25">
      <c r="A15" s="74" t="s">
        <v>53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</row>
    <row r="16" spans="1:7" x14ac:dyDescent="0.25">
      <c r="A16" s="74" t="s">
        <v>54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7" spans="1:7" x14ac:dyDescent="0.25">
      <c r="A17" s="74" t="s">
        <v>55</v>
      </c>
      <c r="B17" s="64">
        <v>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</row>
    <row r="18" spans="1:7" x14ac:dyDescent="0.25">
      <c r="A18" s="74" t="s">
        <v>56</v>
      </c>
      <c r="B18" s="64">
        <v>0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</row>
    <row r="19" spans="1:7" ht="38.25" x14ac:dyDescent="0.25">
      <c r="A19" s="74" t="s">
        <v>57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</row>
    <row r="20" spans="1:7" x14ac:dyDescent="0.25">
      <c r="A20" s="74" t="s">
        <v>58</v>
      </c>
      <c r="B20" s="64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x14ac:dyDescent="0.25">
      <c r="A21" s="74" t="s">
        <v>59</v>
      </c>
      <c r="B21" s="64">
        <v>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7" x14ac:dyDescent="0.25">
      <c r="A22" s="74" t="s">
        <v>60</v>
      </c>
      <c r="B22" s="64">
        <v>0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7" x14ac:dyDescent="0.25">
      <c r="A23" s="74" t="s">
        <v>61</v>
      </c>
      <c r="B23" s="64">
        <v>0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7" ht="25.5" x14ac:dyDescent="0.25">
      <c r="A24" s="74" t="s">
        <v>62</v>
      </c>
      <c r="B24" s="64">
        <v>0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7" x14ac:dyDescent="0.25">
      <c r="A25" s="74" t="s">
        <v>63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</row>
    <row r="26" spans="1:7" x14ac:dyDescent="0.25">
      <c r="A26" s="74" t="s">
        <v>64</v>
      </c>
      <c r="B26" s="64">
        <v>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7" spans="1:7" x14ac:dyDescent="0.25">
      <c r="A27" s="74" t="s">
        <v>65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</row>
    <row r="28" spans="1:7" x14ac:dyDescent="0.25">
      <c r="A28" s="74" t="s">
        <v>66</v>
      </c>
      <c r="B28" s="64">
        <v>0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</row>
    <row r="29" spans="1:7" x14ac:dyDescent="0.25">
      <c r="A29" s="75" t="s">
        <v>67</v>
      </c>
      <c r="B29" s="71">
        <f>SUM(B8:B28)</f>
        <v>0</v>
      </c>
      <c r="C29" s="71">
        <f t="shared" ref="C29:G29" si="0">SUM(C8:C28)</f>
        <v>0</v>
      </c>
      <c r="D29" s="71">
        <f t="shared" si="0"/>
        <v>0</v>
      </c>
      <c r="E29" s="71">
        <f t="shared" si="0"/>
        <v>0</v>
      </c>
      <c r="F29" s="71">
        <f t="shared" si="0"/>
        <v>0</v>
      </c>
      <c r="G29" s="71">
        <f t="shared" si="0"/>
        <v>0</v>
      </c>
    </row>
    <row r="31" spans="1:7" ht="15.75" x14ac:dyDescent="0.25">
      <c r="A31" s="72" t="s">
        <v>17</v>
      </c>
      <c r="B31" s="72"/>
      <c r="C31" s="65"/>
      <c r="D31" s="65"/>
      <c r="E31" s="66"/>
      <c r="F31" s="72" t="s">
        <v>18</v>
      </c>
      <c r="G31" s="72"/>
    </row>
    <row r="32" spans="1:7" x14ac:dyDescent="0.25">
      <c r="A32" s="63"/>
      <c r="B32" s="63"/>
      <c r="C32" s="63"/>
      <c r="D32" s="63"/>
      <c r="E32" s="67"/>
      <c r="F32" s="63"/>
      <c r="G32" s="63"/>
    </row>
    <row r="33" spans="1:6" ht="15.75" x14ac:dyDescent="0.25">
      <c r="A33" s="73" t="s">
        <v>19</v>
      </c>
      <c r="B33" s="63"/>
      <c r="C33" s="63"/>
      <c r="D33" s="63"/>
      <c r="E33" s="63"/>
      <c r="F33" s="63"/>
    </row>
    <row r="36" spans="1:6" x14ac:dyDescent="0.25">
      <c r="A36" s="68" t="s">
        <v>74</v>
      </c>
      <c r="B36" s="68"/>
      <c r="C36" s="68"/>
      <c r="D36" s="68"/>
      <c r="E36" s="68"/>
      <c r="F36" s="68"/>
    </row>
  </sheetData>
  <mergeCells count="8">
    <mergeCell ref="A2:G2"/>
    <mergeCell ref="A3:G3"/>
    <mergeCell ref="A4:G4"/>
    <mergeCell ref="D6:E6"/>
    <mergeCell ref="A5:G5"/>
    <mergeCell ref="A6:A7"/>
    <mergeCell ref="B6:C6"/>
    <mergeCell ref="F6:G6"/>
  </mergeCells>
  <pageMargins left="0.70866141732283472" right="0" top="0" bottom="0" header="0.31496062992125984" footer="0.31496062992125984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C32"/>
  <sheetViews>
    <sheetView workbookViewId="0">
      <selection activeCell="B8" sqref="B8"/>
    </sheetView>
  </sheetViews>
  <sheetFormatPr defaultRowHeight="15" x14ac:dyDescent="0.25"/>
  <cols>
    <col min="1" max="1" width="21.42578125" customWidth="1"/>
    <col min="2" max="2" width="52.42578125" customWidth="1"/>
    <col min="3" max="3" width="45.7109375" customWidth="1"/>
  </cols>
  <sheetData>
    <row r="2" spans="1:3" ht="15.75" x14ac:dyDescent="0.25">
      <c r="A2" s="161" t="s">
        <v>97</v>
      </c>
      <c r="B2" s="161"/>
      <c r="C2" s="161"/>
    </row>
    <row r="3" spans="1:3" ht="34.5" customHeight="1" x14ac:dyDescent="0.25">
      <c r="A3" s="162" t="s">
        <v>98</v>
      </c>
      <c r="B3" s="162"/>
      <c r="C3" s="162"/>
    </row>
    <row r="4" spans="1:3" ht="15.75" x14ac:dyDescent="0.25">
      <c r="A4" s="162" t="s">
        <v>102</v>
      </c>
      <c r="B4" s="162"/>
      <c r="C4" s="162"/>
    </row>
    <row r="5" spans="1:3" x14ac:dyDescent="0.25">
      <c r="A5" s="163" t="s">
        <v>110</v>
      </c>
      <c r="B5" s="163"/>
      <c r="C5" s="163"/>
    </row>
    <row r="6" spans="1:3" x14ac:dyDescent="0.25">
      <c r="A6" s="163" t="s">
        <v>1</v>
      </c>
      <c r="B6" s="163"/>
      <c r="C6" s="163"/>
    </row>
    <row r="7" spans="1:3" ht="52.5" customHeight="1" x14ac:dyDescent="0.25">
      <c r="A7" s="82" t="s">
        <v>28</v>
      </c>
      <c r="B7" s="77" t="s">
        <v>99</v>
      </c>
      <c r="C7" s="77" t="s">
        <v>100</v>
      </c>
    </row>
    <row r="8" spans="1:3" x14ac:dyDescent="0.25">
      <c r="A8" s="78" t="s">
        <v>46</v>
      </c>
      <c r="B8" s="77" t="s">
        <v>125</v>
      </c>
      <c r="C8" s="77" t="s">
        <v>125</v>
      </c>
    </row>
    <row r="9" spans="1:3" x14ac:dyDescent="0.25">
      <c r="A9" s="78" t="s">
        <v>47</v>
      </c>
      <c r="B9" s="77" t="s">
        <v>125</v>
      </c>
      <c r="C9" s="77" t="s">
        <v>125</v>
      </c>
    </row>
    <row r="10" spans="1:3" x14ac:dyDescent="0.25">
      <c r="A10" s="78" t="s">
        <v>48</v>
      </c>
      <c r="B10" s="77" t="s">
        <v>125</v>
      </c>
      <c r="C10" s="77" t="s">
        <v>125</v>
      </c>
    </row>
    <row r="11" spans="1:3" x14ac:dyDescent="0.25">
      <c r="A11" s="78" t="s">
        <v>49</v>
      </c>
      <c r="B11" s="77" t="s">
        <v>125</v>
      </c>
      <c r="C11" s="77" t="s">
        <v>125</v>
      </c>
    </row>
    <row r="12" spans="1:3" x14ac:dyDescent="0.25">
      <c r="A12" s="81" t="s">
        <v>50</v>
      </c>
      <c r="B12" s="77" t="s">
        <v>125</v>
      </c>
      <c r="C12" s="77" t="s">
        <v>125</v>
      </c>
    </row>
    <row r="13" spans="1:3" x14ac:dyDescent="0.25">
      <c r="A13" s="81" t="s">
        <v>51</v>
      </c>
      <c r="B13" s="77" t="s">
        <v>125</v>
      </c>
      <c r="C13" s="77" t="s">
        <v>125</v>
      </c>
    </row>
    <row r="14" spans="1:3" x14ac:dyDescent="0.25">
      <c r="A14" s="78" t="s">
        <v>52</v>
      </c>
      <c r="B14" s="77" t="s">
        <v>125</v>
      </c>
      <c r="C14" s="77" t="s">
        <v>125</v>
      </c>
    </row>
    <row r="15" spans="1:3" x14ac:dyDescent="0.25">
      <c r="A15" s="78" t="s">
        <v>53</v>
      </c>
      <c r="B15" s="77" t="s">
        <v>125</v>
      </c>
      <c r="C15" s="77" t="s">
        <v>125</v>
      </c>
    </row>
    <row r="16" spans="1:3" x14ac:dyDescent="0.25">
      <c r="A16" s="78" t="s">
        <v>54</v>
      </c>
      <c r="B16" s="77" t="s">
        <v>125</v>
      </c>
      <c r="C16" s="77" t="s">
        <v>125</v>
      </c>
    </row>
    <row r="17" spans="1:3" x14ac:dyDescent="0.25">
      <c r="A17" s="78" t="s">
        <v>55</v>
      </c>
      <c r="B17" s="77" t="s">
        <v>125</v>
      </c>
      <c r="C17" s="77" t="s">
        <v>125</v>
      </c>
    </row>
    <row r="18" spans="1:3" x14ac:dyDescent="0.25">
      <c r="A18" s="78" t="s">
        <v>56</v>
      </c>
      <c r="B18" s="77" t="s">
        <v>125</v>
      </c>
      <c r="C18" s="77" t="s">
        <v>125</v>
      </c>
    </row>
    <row r="19" spans="1:3" ht="25.5" x14ac:dyDescent="0.25">
      <c r="A19" s="78" t="s">
        <v>57</v>
      </c>
      <c r="B19" s="77" t="s">
        <v>125</v>
      </c>
      <c r="C19" s="77" t="s">
        <v>125</v>
      </c>
    </row>
    <row r="20" spans="1:3" x14ac:dyDescent="0.25">
      <c r="A20" s="78" t="s">
        <v>58</v>
      </c>
      <c r="B20" s="77" t="s">
        <v>125</v>
      </c>
      <c r="C20" s="77" t="s">
        <v>125</v>
      </c>
    </row>
    <row r="21" spans="1:3" x14ac:dyDescent="0.25">
      <c r="A21" s="78" t="s">
        <v>59</v>
      </c>
      <c r="B21" s="77" t="s">
        <v>125</v>
      </c>
      <c r="C21" s="77" t="s">
        <v>125</v>
      </c>
    </row>
    <row r="22" spans="1:3" x14ac:dyDescent="0.25">
      <c r="A22" s="78" t="s">
        <v>60</v>
      </c>
      <c r="B22" s="77" t="s">
        <v>125</v>
      </c>
      <c r="C22" s="77" t="s">
        <v>125</v>
      </c>
    </row>
    <row r="23" spans="1:3" x14ac:dyDescent="0.25">
      <c r="A23" s="78" t="s">
        <v>61</v>
      </c>
      <c r="B23" s="77" t="s">
        <v>125</v>
      </c>
      <c r="C23" s="77" t="s">
        <v>125</v>
      </c>
    </row>
    <row r="24" spans="1:3" x14ac:dyDescent="0.25">
      <c r="A24" s="78" t="s">
        <v>62</v>
      </c>
      <c r="B24" s="77" t="s">
        <v>125</v>
      </c>
      <c r="C24" s="77" t="s">
        <v>125</v>
      </c>
    </row>
    <row r="25" spans="1:3" x14ac:dyDescent="0.25">
      <c r="A25" s="78" t="s">
        <v>63</v>
      </c>
      <c r="B25" s="77" t="s">
        <v>125</v>
      </c>
      <c r="C25" s="77" t="s">
        <v>125</v>
      </c>
    </row>
    <row r="26" spans="1:3" x14ac:dyDescent="0.25">
      <c r="A26" s="78" t="s">
        <v>64</v>
      </c>
      <c r="B26" s="77" t="s">
        <v>125</v>
      </c>
      <c r="C26" s="77" t="s">
        <v>125</v>
      </c>
    </row>
    <row r="27" spans="1:3" x14ac:dyDescent="0.25">
      <c r="A27" s="78" t="s">
        <v>65</v>
      </c>
      <c r="B27" s="77" t="s">
        <v>125</v>
      </c>
      <c r="C27" s="77" t="s">
        <v>125</v>
      </c>
    </row>
    <row r="28" spans="1:3" x14ac:dyDescent="0.25">
      <c r="A28" s="78" t="s">
        <v>66</v>
      </c>
      <c r="B28" s="77" t="s">
        <v>125</v>
      </c>
      <c r="C28" s="77" t="s">
        <v>125</v>
      </c>
    </row>
    <row r="30" spans="1:3" ht="15.75" x14ac:dyDescent="0.25">
      <c r="A30" s="160" t="s">
        <v>101</v>
      </c>
      <c r="B30" s="160"/>
      <c r="C30" s="80" t="s">
        <v>18</v>
      </c>
    </row>
    <row r="32" spans="1:3" ht="15.75" x14ac:dyDescent="0.25">
      <c r="A32" s="79" t="s">
        <v>19</v>
      </c>
      <c r="B32" s="76"/>
      <c r="C32" s="76"/>
    </row>
  </sheetData>
  <mergeCells count="6">
    <mergeCell ref="A30:B30"/>
    <mergeCell ref="A2:C2"/>
    <mergeCell ref="A3:C3"/>
    <mergeCell ref="A4:C4"/>
    <mergeCell ref="A5:C5"/>
    <mergeCell ref="A6:C6"/>
  </mergeCells>
  <pageMargins left="0.7086614173228347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2:C31"/>
  <sheetViews>
    <sheetView workbookViewId="0">
      <selection activeCell="B22" sqref="B22"/>
    </sheetView>
  </sheetViews>
  <sheetFormatPr defaultRowHeight="15" x14ac:dyDescent="0.25"/>
  <cols>
    <col min="2" max="2" width="29" customWidth="1"/>
    <col min="3" max="3" width="37.85546875" customWidth="1"/>
  </cols>
  <sheetData>
    <row r="2" spans="1:3" ht="15.75" x14ac:dyDescent="0.25">
      <c r="A2" s="167" t="s">
        <v>103</v>
      </c>
      <c r="B2" s="167"/>
      <c r="C2" s="167"/>
    </row>
    <row r="3" spans="1:3" ht="54.75" customHeight="1" x14ac:dyDescent="0.25">
      <c r="A3" s="166" t="s">
        <v>104</v>
      </c>
      <c r="B3" s="166"/>
      <c r="C3" s="166"/>
    </row>
    <row r="4" spans="1:3" x14ac:dyDescent="0.25">
      <c r="A4" s="166" t="s">
        <v>110</v>
      </c>
      <c r="B4" s="166"/>
      <c r="C4" s="166"/>
    </row>
    <row r="5" spans="1:3" x14ac:dyDescent="0.25">
      <c r="A5" s="165" t="s">
        <v>1</v>
      </c>
      <c r="B5" s="165"/>
      <c r="C5" s="165"/>
    </row>
    <row r="6" spans="1:3" ht="57" customHeight="1" x14ac:dyDescent="0.25">
      <c r="A6" s="88" t="s">
        <v>27</v>
      </c>
      <c r="B6" s="89" t="s">
        <v>105</v>
      </c>
      <c r="C6" s="88" t="s">
        <v>106</v>
      </c>
    </row>
    <row r="7" spans="1:3" ht="15.75" x14ac:dyDescent="0.25">
      <c r="A7" s="101">
        <v>1</v>
      </c>
      <c r="B7" s="86" t="s">
        <v>111</v>
      </c>
      <c r="C7" s="101" t="s">
        <v>117</v>
      </c>
    </row>
    <row r="8" spans="1:3" ht="30" x14ac:dyDescent="0.25">
      <c r="A8" s="101">
        <v>2</v>
      </c>
      <c r="B8" s="101" t="s">
        <v>112</v>
      </c>
      <c r="C8" s="101" t="s">
        <v>119</v>
      </c>
    </row>
    <row r="9" spans="1:3" ht="45" x14ac:dyDescent="0.25">
      <c r="A9" s="101">
        <v>3</v>
      </c>
      <c r="B9" s="101" t="s">
        <v>113</v>
      </c>
      <c r="C9" s="101" t="s">
        <v>120</v>
      </c>
    </row>
    <row r="10" spans="1:3" ht="30" x14ac:dyDescent="0.25">
      <c r="A10" s="101">
        <v>4</v>
      </c>
      <c r="B10" s="101" t="s">
        <v>114</v>
      </c>
      <c r="C10" s="101" t="s">
        <v>122</v>
      </c>
    </row>
    <row r="11" spans="1:3" ht="45" x14ac:dyDescent="0.25">
      <c r="A11" s="101">
        <v>5</v>
      </c>
      <c r="B11" s="101" t="s">
        <v>115</v>
      </c>
      <c r="C11" s="101" t="s">
        <v>118</v>
      </c>
    </row>
    <row r="12" spans="1:3" ht="30" x14ac:dyDescent="0.25">
      <c r="A12" s="101">
        <v>6</v>
      </c>
      <c r="B12" s="101" t="s">
        <v>116</v>
      </c>
      <c r="C12" s="101" t="s">
        <v>121</v>
      </c>
    </row>
    <row r="13" spans="1:3" ht="30" x14ac:dyDescent="0.25">
      <c r="A13" s="101">
        <v>7</v>
      </c>
      <c r="B13" s="101" t="s">
        <v>123</v>
      </c>
      <c r="C13" s="101" t="s">
        <v>124</v>
      </c>
    </row>
    <row r="14" spans="1:3" x14ac:dyDescent="0.25">
      <c r="A14" s="100"/>
      <c r="B14" s="100"/>
      <c r="C14" s="100"/>
    </row>
    <row r="15" spans="1:3" x14ac:dyDescent="0.25">
      <c r="A15" s="100"/>
      <c r="B15" s="100"/>
      <c r="C15" s="100"/>
    </row>
    <row r="16" spans="1:3" x14ac:dyDescent="0.25">
      <c r="A16" s="87"/>
      <c r="B16" s="87"/>
      <c r="C16" s="87"/>
    </row>
    <row r="17" spans="1:3" x14ac:dyDescent="0.25">
      <c r="A17" s="87"/>
      <c r="B17" s="87"/>
      <c r="C17" s="87"/>
    </row>
    <row r="18" spans="1:3" x14ac:dyDescent="0.25">
      <c r="A18" s="87"/>
      <c r="B18" s="87"/>
      <c r="C18" s="87"/>
    </row>
    <row r="19" spans="1:3" x14ac:dyDescent="0.25">
      <c r="A19" s="87"/>
      <c r="B19" s="87"/>
      <c r="C19" s="87"/>
    </row>
    <row r="20" spans="1:3" x14ac:dyDescent="0.25">
      <c r="A20" s="87"/>
      <c r="B20" s="87"/>
      <c r="C20" s="87"/>
    </row>
    <row r="21" spans="1:3" x14ac:dyDescent="0.25">
      <c r="A21" s="87"/>
      <c r="B21" s="87"/>
      <c r="C21" s="87"/>
    </row>
    <row r="22" spans="1:3" x14ac:dyDescent="0.25">
      <c r="A22" s="87"/>
      <c r="B22" s="87"/>
      <c r="C22" s="87"/>
    </row>
    <row r="23" spans="1:3" x14ac:dyDescent="0.25">
      <c r="A23" s="87"/>
      <c r="B23" s="87"/>
      <c r="C23" s="87"/>
    </row>
    <row r="24" spans="1:3" x14ac:dyDescent="0.25">
      <c r="A24" s="87"/>
      <c r="B24" s="87"/>
      <c r="C24" s="87"/>
    </row>
    <row r="25" spans="1:3" x14ac:dyDescent="0.25">
      <c r="A25" s="87"/>
      <c r="B25" s="87"/>
      <c r="C25" s="87"/>
    </row>
    <row r="26" spans="1:3" x14ac:dyDescent="0.25">
      <c r="A26" s="87"/>
      <c r="B26" s="87"/>
      <c r="C26" s="87"/>
    </row>
    <row r="27" spans="1:3" x14ac:dyDescent="0.25">
      <c r="A27" s="87"/>
      <c r="B27" s="87"/>
      <c r="C27" s="87"/>
    </row>
    <row r="29" spans="1:3" ht="15.75" x14ac:dyDescent="0.25">
      <c r="A29" s="164" t="s">
        <v>107</v>
      </c>
      <c r="B29" s="164"/>
      <c r="C29" s="85" t="s">
        <v>108</v>
      </c>
    </row>
    <row r="31" spans="1:3" ht="15.75" x14ac:dyDescent="0.25">
      <c r="A31" s="84" t="s">
        <v>19</v>
      </c>
      <c r="B31" s="83"/>
      <c r="C31" s="83"/>
    </row>
  </sheetData>
  <mergeCells count="5">
    <mergeCell ref="A29:B29"/>
    <mergeCell ref="A5:C5"/>
    <mergeCell ref="A4:C4"/>
    <mergeCell ref="A3:C3"/>
    <mergeCell ref="A2:C2"/>
  </mergeCells>
  <pageMargins left="0.70866141732283472" right="0" top="0" bottom="0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1</vt:lpstr>
      <vt:lpstr>Форма 2</vt:lpstr>
      <vt:lpstr>Форма 3</vt:lpstr>
      <vt:lpstr>Форма 4</vt:lpstr>
      <vt:lpstr>Форма 5</vt:lpstr>
      <vt:lpstr>Форма 6</vt:lpstr>
      <vt:lpstr>Форма 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</dc:creator>
  <cp:lastModifiedBy>Образование</cp:lastModifiedBy>
  <cp:lastPrinted>2018-12-12T09:48:09Z</cp:lastPrinted>
  <dcterms:created xsi:type="dcterms:W3CDTF">2018-10-11T07:28:22Z</dcterms:created>
  <dcterms:modified xsi:type="dcterms:W3CDTF">2018-12-12T09:50:01Z</dcterms:modified>
</cp:coreProperties>
</file>